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4240" windowHeight="13740" firstSheet="4" activeTab="4"/>
  </bookViews>
  <sheets>
    <sheet name="สรุปปะหน้า" sheetId="4" r:id="rId1"/>
    <sheet name="โครงการทั้งหมด" sheetId="1" r:id="rId2"/>
    <sheet name="โครงการระหว่างดำเนินการ" sheetId="3" r:id="rId3"/>
    <sheet name="งบปี 59 กลุ่มจังหวัดฯ เก่า" sheetId="5" r:id="rId4"/>
    <sheet name="งบกลุ่ม ปี 66 " sheetId="23" r:id="rId5"/>
  </sheets>
  <definedNames>
    <definedName name="_xlnm.Print_Titles" localSheetId="4">'งบกลุ่ม ปี 66 '!$3:$4</definedName>
    <definedName name="_xlnm.Print_Titles" localSheetId="0">สรุปปะหน้า!$3:$3</definedName>
  </definedNames>
  <calcPr calcId="145621"/>
</workbook>
</file>

<file path=xl/calcChain.xml><?xml version="1.0" encoding="utf-8"?>
<calcChain xmlns="http://schemas.openxmlformats.org/spreadsheetml/2006/main">
  <c r="C79" i="4" l="1"/>
  <c r="C74" i="4"/>
  <c r="C65" i="4"/>
  <c r="C47" i="4"/>
  <c r="C43" i="4"/>
  <c r="C35" i="4"/>
  <c r="C27" i="4"/>
  <c r="C23" i="4"/>
  <c r="C18" i="4"/>
  <c r="C13" i="4"/>
  <c r="C8" i="4"/>
</calcChain>
</file>

<file path=xl/sharedStrings.xml><?xml version="1.0" encoding="utf-8"?>
<sst xmlns="http://schemas.openxmlformats.org/spreadsheetml/2006/main" count="1007" uniqueCount="440">
  <si>
    <t>โครงการ/กิจกรรมตามแผนปฏิบัติราชการประจำปีของกลุ่มจังหวัดภาคใต้ฝั่งอันดามัน</t>
  </si>
  <si>
    <t>โครงการตามแผนปฏิบัติราชการประจำปีของกลุ่มจังหวัด ประจำปีงบประมาณ พ.ศ. 2553</t>
  </si>
  <si>
    <t>ลำดับ</t>
  </si>
  <si>
    <t>โครงการ/กิจกรรม</t>
  </si>
  <si>
    <t>ระยะสัญญา</t>
  </si>
  <si>
    <t>วันลงนาม</t>
  </si>
  <si>
    <t>สิ้นสุดสัญญา</t>
  </si>
  <si>
    <t>การบริหารงบประมาณ</t>
  </si>
  <si>
    <t>งบประมาณ</t>
  </si>
  <si>
    <t>เบิกจ่าย%</t>
  </si>
  <si>
    <t>คงเหลือ</t>
  </si>
  <si>
    <t>หน่วยงาน/ผู้รับผิดชอบ</t>
  </si>
  <si>
    <t>หมายเหตุ</t>
  </si>
  <si>
    <t>ศึกษาและดำเนินการสร้างมูลค่าเพิ่มจากการท่องเที่ยวเชิงนิเวศของกลุ่มจังหวัด</t>
  </si>
  <si>
    <t>สนง.ทกจ.พง.</t>
  </si>
  <si>
    <t xml:space="preserve">21,817,800
(22,769,200)
</t>
  </si>
  <si>
    <t>สนง.ยธ.พง.</t>
  </si>
  <si>
    <t xml:space="preserve">4,757,600
(5,709,000)
</t>
  </si>
  <si>
    <t>สนจ.พง.</t>
  </si>
  <si>
    <t>1.กิจกรรม UNSEEN ANDAMAN</t>
  </si>
  <si>
    <t>2.กิจกรรมก่อสร้างอาคารศูนย์กลางการท่องเที่ยวเชิงนิเวศฯ</t>
  </si>
  <si>
    <t>3.กิจกรรมศึกษาและจัดทำแผนแม่บทการท่องเที่ยวเชิงนิเวศฯ</t>
  </si>
  <si>
    <t>โครงการตามแผนปฏิบัติราชการประจำปีของกลุ่มจังหวัด ประจำปีงบประมาณ พ.ศ. 2554</t>
  </si>
  <si>
    <t xml:space="preserve">พัฒนาและเชื่อมโยงแหล่งท่องเที่ยวเชิงเกษตร/วิถีชีวิตและภูมิปัญญาท้องถิ่น    </t>
  </si>
  <si>
    <t>สนง.กจ.พง.</t>
  </si>
  <si>
    <t>1.กิจกรรมตลาดน้ำเค็มวังหม้อแกงเมืองพังงาจังหวัดพังงา</t>
  </si>
  <si>
    <t>คืนธรรมชาติสู่อันดามัน</t>
  </si>
  <si>
    <t>อ.เมืองพังงา</t>
  </si>
  <si>
    <t>2.กิจกรรมทุ่นจอดเรือป้องกันแนวปะการังถูกทำลาย</t>
  </si>
  <si>
    <t xml:space="preserve">3.กิจกรรมการป้องกันการกัดเซาะชายฝั่งทะเลอันดามัน </t>
  </si>
  <si>
    <t>โครงการตามแผนปฏิบัติราชการประจำปีของกลุ่มจังหวัด ประจำปีงบประมาณ พ.ศ. 2555</t>
  </si>
  <si>
    <t xml:space="preserve">1. โครงการอนุรักษ์ฟื้นฟูทรัพยากรธรรมชาติและสิ่งแวดล้อมอย่างยั่งยืน  หน่วยงาน สำนักงานทรัพยากรธรรมชาติและสิ่งแวดล้อมจังหวัดกระบี่  งบประมาณ 12,000,000 บาท  </t>
  </si>
  <si>
    <t>อนุรักษ์ฟื้นฟูทรัพยากรธรรมชาติและสิ่งแวดล้อมอย่างยั่งยืนในจังหวัดพังงาปี 2555</t>
  </si>
  <si>
    <t>สนง.ทสจ.พง.</t>
  </si>
  <si>
    <t>2.กิจกรรมแก้ไขที่ต้นเหตุ “อันดามันปลอดโฟม”</t>
  </si>
  <si>
    <t>7.กิจกรรมการรณรงค์เก็บขยะใต้ทะเล โดยการดำน้ำเก็บขยะและทำความสะอาดแนวปะการัง</t>
  </si>
  <si>
    <t>8.กิจกรรมอำนวยการโครงการ</t>
  </si>
  <si>
    <t>-</t>
  </si>
  <si>
    <t>สนง.ทสจ.กบ.</t>
  </si>
  <si>
    <t xml:space="preserve">4.กิจกรรมพัฒนาแหล่งน้ำในการเพิ่มความอุดมสมบูรณ์ของทรัพยากรธรรมชาติเพื่อสนับสนุนการท่องเที่ยว </t>
  </si>
  <si>
    <t xml:space="preserve">5.กิจกรรมการใช้จุลินทรีย์ในการกำจัดน้ำเสียผลิตปุ๋ยชีวภาพจากขยะ </t>
  </si>
  <si>
    <t>3.กิจกรรมตรวจวัดคุณภาพน้ำทะเล จำนวน 10 หาด</t>
  </si>
  <si>
    <t>2. โครงการพัฒนาและเชื่อมโยงแหล่งท่องเที่ยวเชิงนิเวศเชิงเกษตร/วิถีชีวิตและภูมิปัญญาท้องถิ่น  หน่วยงาน สนง.ท่องเที่ยวและกีฬาจังหวัดภูเก็ต งบประมาณ 41,000,000 บาท</t>
  </si>
  <si>
    <t>ส่งเสริมการท่องเที่ยวเชิงวัฒนธรรม/วิถีชีวิต/ชาติพันธ์/       ภูมิปัญญาท้องถิ่นกลุ่มจังหวัดภาคใต้ฝั่งอันดามัน จังหวัดพังงา</t>
  </si>
  <si>
    <t>สนง.วธ.พง.</t>
  </si>
  <si>
    <t>1.กิจกรรมจัดทำประชาคมในชุมชน</t>
  </si>
  <si>
    <t>2.กิจกรรมประชาสัมพันธ์และจัดแสดงนิทรรศการ</t>
  </si>
  <si>
    <t>4.ค่าวัสดุสำนักงาน/ค่าวัสดุน้ำมันเชื้อเพลิง</t>
  </si>
  <si>
    <t>โครงการตามแผนปฏิบัติราชการประจำปีของกลุ่มจังหวัด ประจำปีงบประมาณ พ.ศ. 2556</t>
  </si>
  <si>
    <t>ANDAMAN ORGANIC (SAFETY) KITCHEN</t>
  </si>
  <si>
    <t>สนง.กจ.กระบี่</t>
  </si>
  <si>
    <t>สนง.ปศส.กระบี่</t>
  </si>
  <si>
    <t>สนง.ปศส.ระนอง</t>
  </si>
  <si>
    <t>สนง.กจ.ระนอง</t>
  </si>
  <si>
    <t>ศูนย์พืชสวนกระบี่</t>
  </si>
  <si>
    <t>1.กิจกรรมเพิ่มประสิทธิภาพการแปรรูปสินค้าเกษตรปลอดภัยในกลุ่มแม่บ้านเกษตรกรและวิสาหกิจชุมชน</t>
  </si>
  <si>
    <t>2.กิจกรรมตรวจสารเร่งเนื้อแดงในสุกรกลุ่มจังหวัดอันดามัน</t>
  </si>
  <si>
    <t>3.กิจกรรมเวทีแลกเปลี่ยนเรียนรู้การเลี้ยงสัตว์แบบเกษตรอินทรีย์วิถีระนอง</t>
  </si>
  <si>
    <t>4.กิจกรรมจัดทำต้นแบบบัญชีต้นทุนอาชีพนำร่องด้านปศุสัตว์</t>
  </si>
  <si>
    <t>5.กิจกรรมส่งเสริมการตลาดสินค้าปลอดภัย</t>
  </si>
  <si>
    <t>6.กิจกรรมส่งเสริมและพัฒนาการเลี้ยงสัตว์แบบเกษตรอินทรีย์วิถีระนอง</t>
  </si>
  <si>
    <t>7.กิจกรรมส่งเสริมและพัฒนาการผลิตพืชปลอดภัยสนับสนุนการท่องเที่ยว</t>
  </si>
  <si>
    <t>8.กิจกรรมส่งเสริมการตลาดและกระจายสินค้าเกษตรคุณภาพ</t>
  </si>
  <si>
    <t>9.กิจกรรมส่งเสริมการผลิตผักไฮโดรโปนิคส์ (ผักไร้ดิน) เพื่อสนับสนุนการท่องเที่ยวฝั่งทะเลอันดามัน</t>
  </si>
  <si>
    <t>10.กิจกรรมเชื่อมโยงเครือข่ายผู้ผลิตและผู้บริโภคด้านอาหารปลอดภัยกลุ่มจังหวัดอันดามัน</t>
  </si>
  <si>
    <t>11.กิจกรรมตลาดสดน่าซื้อวิถีไทย</t>
  </si>
  <si>
    <t>สนง.สสจ.พังงา</t>
  </si>
  <si>
    <t>12. กิจกรรมจัดตั้งศูนย์สารสนเทศด้านอาหารปลอดภัย</t>
  </si>
  <si>
    <t>13. กิจกรรมมหกรรมวิชาการ สินค้าเกษตรและอาหารปลอดภัยฝั่งทะเลอันดามัน</t>
  </si>
  <si>
    <t>14. กิจกรรมติดตามประเมินผลโครงการ</t>
  </si>
  <si>
    <t>พัฒนาระบบบริการผู้ป่วยอุบัติเหตุในแหล่งท่องเที่ยวอันดามัน</t>
  </si>
  <si>
    <t>1.กิจกรรมจัดซื้อเครื่องเอกซเรย์คอมพิวเตอร์ความเร็วสูงโรงพยาบาลตะกั่วป่า จังหวัดพังงา</t>
  </si>
  <si>
    <t>สนง.สสจ.ตรัง</t>
  </si>
  <si>
    <t>รักษ์อันดามัน</t>
  </si>
  <si>
    <t>1. กิจกรรมปลูกป่าในพื้นที่ถูกบุกรุก</t>
  </si>
  <si>
    <t>2. กิจกรรมคู่มือเส้นทางศึกษาความหลากหลายทางชีวภาพ</t>
  </si>
  <si>
    <t>5. กิจกรรมติดตั้งทุ่นจอดเรือ</t>
  </si>
  <si>
    <t>3. กิจกรรมสร้างฝายเสริมระบบนิเวศ (แบบกึ่งถาวร)</t>
  </si>
  <si>
    <t>6. กิจกรรมประชุมเชิงปฏิบัติการ</t>
  </si>
  <si>
    <t>7. กิจกรรมอำนวยการ</t>
  </si>
  <si>
    <t>5.กิจกรรมก่อสร้างศูนย์วัฒนธรรมชาวเลเกาะนก                 ต.ทุ่งมะพร้าว อ.ท้ายเหมือง จ.พังงา</t>
  </si>
  <si>
    <t>6.กิจกรรมการรณรงค์ทำความสะอาดชายหาด จำนวน            10 หาด 2 ครั้ง</t>
  </si>
  <si>
    <t>3.กิจกรรมส่งเสริมประเพณีวัฒนธรรม/ศิลปะการแสดง/        ภูมิปัญญาท้องถิ่น</t>
  </si>
  <si>
    <r>
      <t>สนง.ทสจ.พง.</t>
    </r>
    <r>
      <rPr>
        <sz val="15"/>
        <color indexed="8"/>
        <rFont val="TH SarabunPSK"/>
        <family val="2"/>
      </rPr>
      <t xml:space="preserve">  </t>
    </r>
  </si>
  <si>
    <t>สนง.สสจ.พง.</t>
  </si>
  <si>
    <t>สนง.ทสจ.กระบี่ ดำเนินการ</t>
  </si>
  <si>
    <t>25,000,000 (14,899,100)</t>
  </si>
  <si>
    <t>ดำเนินการแล้วเสร็จ</t>
  </si>
  <si>
    <t>ผลิตอาหารปลอดภัยสนับสนุนการท่องเที่ยวฝั่งทะเลอันดามัน</t>
  </si>
  <si>
    <t>25,000,000 (14,439,800)</t>
  </si>
  <si>
    <t>สนง.กษ.พง.</t>
  </si>
  <si>
    <t>1.กิจกรรมพัฒนาและยกระดับผลิตภัณฑ์อาหารทะเลแปรรูป</t>
  </si>
  <si>
    <t>2.กิจกรรมอาหารปลอดภัยสนับสนุนการท่องเที่ยวฝั่งอันดามัน</t>
  </si>
  <si>
    <t>3.กิจกรรมพัฒนามาตรฐานการผลิตและคุณภาพผลิตภัณฑ์อาหารที่เป็นของฝากจังหวัดพังงา ประจำปี 2554</t>
  </si>
  <si>
    <t>สอจ.พง</t>
  </si>
  <si>
    <t>สนง.สสจ.พง</t>
  </si>
  <si>
    <t>4.กิจกรรมอาหารปลอดภัยครัวอันดามัน</t>
  </si>
  <si>
    <t>5.กิจกรรมผลิตสินค้าปศุสัตว์ปลอดภัยสนับสนุนการท่องเที่ยวฝั่งทะเลอันดามัน</t>
  </si>
  <si>
    <t>สนง.ปศส.พง.</t>
  </si>
  <si>
    <t>6.กิจกรรมกิจกรรมรณรงค์การเลี้ยงปลากะพงขาวในกระชังโดยใช้อาหารเม็ดสำเร็จรูป</t>
  </si>
  <si>
    <t>7.กิจกรรมการบริหารจัดการและประชาสัมพันธ์การผลิตอาหารปลอดภัยสู่ครัวอันดามัน</t>
  </si>
  <si>
    <t>8.กิจกรรมการพัฒนาแหล่งผลิตและจำหน่ายสินค้าเกษตรปลอดภัย</t>
  </si>
  <si>
    <t>สนง.ปม.พง.</t>
  </si>
  <si>
    <t>ชื่อโครงการ/กิจกรรม</t>
  </si>
  <si>
    <t>หน่วยงาน</t>
  </si>
  <si>
    <t>ปีงบประมาณ 2553</t>
  </si>
  <si>
    <t>ศึกษาและดำเนินการสร้างมูลค่าเพิ่มการท่องเที่ยวเชิงนิเวศของกลุ่มจังหวัด</t>
  </si>
  <si>
    <t>สนง.ทกจ.พง</t>
  </si>
  <si>
    <t>สนง.ทสจ.พง</t>
  </si>
  <si>
    <t>สนง.ปภ.พง</t>
  </si>
  <si>
    <t>ปีงบประมาณ 2554</t>
  </si>
  <si>
    <t>สนง.กษ.พง</t>
  </si>
  <si>
    <t>พัฒนาและเชื่อมโยงแหล่งท่องเที่ยวเชิงเกษตร/วิถีชีวิตและภูมิปัญญาท้องถิ่น</t>
  </si>
  <si>
    <t>ปีงบประมาณ 2555</t>
  </si>
  <si>
    <t>อนุรักษ์ฟื้นฟูทรัพยากรธรรมชาติและสิ่งแวดล้อมอย่างยั่งยืน</t>
  </si>
  <si>
    <t>ในจังหวัดพังงาปี 2555</t>
  </si>
  <si>
    <t>ปีงบประมาณ 2556</t>
  </si>
  <si>
    <t>ครัวอันดามัน (ANDAMAN SAFETY KITCHEN)</t>
  </si>
  <si>
    <t>จัดซื้อเครื่องเอกเรย์คอมพิวเตอร์ความเร็วสูงโรงพยาบาลตะกั่วป่า จังหวัดพังงา</t>
  </si>
  <si>
    <t>อ.ท้ายเหมือง</t>
  </si>
  <si>
    <t>รพ.ตะกั่วป่า</t>
  </si>
  <si>
    <t xml:space="preserve">โครงการตามแผนปฏิบัติราชการประจำปีของกลุ่มจังหวัด ประจำปีงบประมาณ พ.ศ. 2557 </t>
  </si>
  <si>
    <t>พัฒนากลไกการตลาดและเสริมสร้างภาพลักษณ์ด้านการท่องเที่ยวอันดามัน</t>
  </si>
  <si>
    <t>สนง.พช.ภก</t>
  </si>
  <si>
    <t>สนง.พช.พง</t>
  </si>
  <si>
    <t>สนง.ทสจ.กบ</t>
  </si>
  <si>
    <t>3.กิจกรรมปลูกป่าในพื้นที่ที่ถูกบุกรุก จำนวน 330 ไร่</t>
  </si>
  <si>
    <t>1.กิจกรรมสร้างฝายเสริมระบบนิเวศตามแนวพระราชดำริ (แบบผสมผสาน) จำนวน 40 ฝาย</t>
  </si>
  <si>
    <t xml:space="preserve">2.กิจกรรมรณรงค์เก็บขยะใต้ทะเล จำนวน 2 ครั้ง </t>
  </si>
  <si>
    <t>ปีงบประมาณ 2557</t>
  </si>
  <si>
    <t>สนง.กจ.พง</t>
  </si>
  <si>
    <t>ส่งเสริมการท่องเที่ยวเชิงวัฒนธรรม/วิถีชีวิต/ชาติพันธ์/ภูมิปัญญาท้องถิ่นกลุ่มจังหวัดภาคใต้ฝั่งอันดามัน จังหวัดพังงา</t>
  </si>
  <si>
    <t xml:space="preserve"> - บ้านสามช่องเหนือ ตำบลกะไหล อำเภอตะกั่วทุ่ง</t>
  </si>
  <si>
    <t xml:space="preserve"> - บ้านท่าเขา ตำบลเกาะยาวน้อย อำเภอเกาะยาว</t>
  </si>
  <si>
    <t>7.กิจกรรมอำนวยการ</t>
  </si>
  <si>
    <t>6. ค่าเช่าสื่อประชาสัมพันธ์</t>
  </si>
  <si>
    <t xml:space="preserve">2,012,360
(12,000,000)
</t>
  </si>
  <si>
    <t xml:space="preserve">ดำเนินการแล้วเสร็จ </t>
  </si>
  <si>
    <t>ปีงบประมาณ 2558</t>
  </si>
  <si>
    <t xml:space="preserve">พัฒนาแหล่งท่องเที่ยวและเรียนรู้ด้านวัฒนธรรม  </t>
  </si>
  <si>
    <t>Andaman safety kitchen</t>
  </si>
  <si>
    <t>พัฒนาศักยภาพองค์กรเครือข่ายพัฒนาชุมชนพัฒนาการท่องเที่ยว</t>
  </si>
  <si>
    <t>อ.ตะกั่วป่า</t>
  </si>
  <si>
    <t>อ.คุระบุรี</t>
  </si>
  <si>
    <t>1.กิจกรรมสร้างเครือข่ายเฝ้าระวังทางทะเลและชายฝั่ง ฯ</t>
  </si>
  <si>
    <t>สนง.ทสจ.พง. 5 จังหวัด</t>
  </si>
  <si>
    <t>4.กิจกรรมการอนุรักษ์ฟื้นฟูทรัพยากรทางทะเลและชายฝั่งอันดามัน</t>
  </si>
  <si>
    <t>1.กิจกรรมการประชุมเชิงปฏิบัติการสร้างจิตสำนึกแก่ผู้ประกอบการและนักท่องเที่ยว ฯ</t>
  </si>
  <si>
    <t xml:space="preserve">12,000,000
</t>
  </si>
  <si>
    <t>4.กิจกรรมอบรมสัมมนาประชาชนทั่วไปเพื่อส่งเสริมและสร้างความตระหนักจิตสำนึกด้านทรัพยากรธรรมชาติฯ</t>
  </si>
  <si>
    <t>5.กิจกรรมสำรวจความพึงพอใจของผู้มีส่วนได้ส่วนเสียฯ</t>
  </si>
  <si>
    <t xml:space="preserve">โครงการตามแผนปฏิบัติราชการประจำปีของกลุ่มจังหวัด ประจำปีงบประมาณ พ.ศ. 2558 </t>
  </si>
  <si>
    <t>ANDAMAN SAFETY KITCHEN</t>
  </si>
  <si>
    <t xml:space="preserve">10,000,000
</t>
  </si>
  <si>
    <t>1.กิจกรรมตำนานรสชาติแห่งอันดามัน</t>
  </si>
  <si>
    <t>2.กิจกรรมอาหารมาตรฐานอันดามันเพื่อเพิ่มศักยภาพในการแข่งขันในระดับนานาชาติ</t>
  </si>
  <si>
    <t>3.กิจกรรม Andaman Food Safety</t>
  </si>
  <si>
    <t>4.กิจกรรมส่งเสริมการตลาดและประชาสัมพันธ์เชิงรุก เพื่อสร้างแรงจูงใจและภาพลักษณ์อันดีในอันดามัน</t>
  </si>
  <si>
    <t>5.กิจกรรมติดตามและประเมินผล</t>
  </si>
  <si>
    <t>สนง.ปศส.กบ.</t>
  </si>
  <si>
    <t>โครงการบูรณะฟื้นฟูแหล่งท่องเที่ยวเดิมและพัฒนาแหล่งท่องเที่ยวใหม่ในกลุ่มอันดามัน</t>
  </si>
  <si>
    <t xml:space="preserve"> - ติดตั้งระบบโซล่าเซลบนเกาะพระทอง</t>
  </si>
  <si>
    <t xml:space="preserve"> - จัดซื้อทุ่นผูกเรือพร้อมเชือกใยยักษ์</t>
  </si>
  <si>
    <t xml:space="preserve"> - ก่อสร้างศูนย์การเรียนรู้พิพิธภัณฑ์กลางแจ้ง พร้อมปรับปรุงภูมิทัศน์ภายในศูนย์ฯ</t>
  </si>
  <si>
    <t>พัฒนาแหล่งท่องเที่ยว Green &amp; Unseen Andaman</t>
  </si>
  <si>
    <t>สนง.ทกจ.กบ.</t>
  </si>
  <si>
    <t>พัฒนาแหล่งท่องเที่ยวและเรียนรู้ด้านวัฒนธรรม</t>
  </si>
  <si>
    <t>สนง.ทกจ.ภก.</t>
  </si>
  <si>
    <t>1.กิจกรรมปรับปรุงภูมิทัศน์ชุมชนท่องเที่ยวตะกั่วป่า อ.ตะกั่วป่า</t>
  </si>
  <si>
    <t>2.กิจกรรมจัดทำเวทีการแสดงแบบเคลื่อนย้าย อ.ตะกั่วป่า</t>
  </si>
  <si>
    <t>3.กิจกรรมจัดทำป้ายบอกทาง</t>
  </si>
  <si>
    <t>สนง.พช.ภก.</t>
  </si>
  <si>
    <t>ถ่ายทอดเทคโนโลยีการเพาะปลูกและเก็บเกี่ยวที่เหมาะสมให้เกษตรกร</t>
  </si>
  <si>
    <t>สนง.เกษตรฯ</t>
  </si>
  <si>
    <t>1.กิจกรรมปรับปรุงภูมิทัศน์และสิ่งอำนวยความสะดวกถ้ำพุงช้าง ต.ท้ายช้าง อ.เมือง</t>
  </si>
  <si>
    <t>สนง.เกษตรฯ พง</t>
  </si>
  <si>
    <t>1.กิจกรรมถ่ายทอดเทคโนโลยีการปลูก การจัดการและการเก็บเกี่ยวเพื่อเพิ่มผลผลิตและลดต้นทุน</t>
  </si>
  <si>
    <t>2.กิจกรรมประชาสัมพันธ์โครงการ</t>
  </si>
  <si>
    <t>3.กิจกรรมติดตามประเมินผลโครงการ</t>
  </si>
  <si>
    <t xml:space="preserve">1.กิจกรรมปรับปรุงศูนย์เรียนรู้ชุมชนของหมู่บ้าน                   บ้านสามช่องเหนือ ม.9 ต.กะไหล อ.ตะกั่วทุ่ง </t>
  </si>
  <si>
    <t>20 ธ.ค.57</t>
  </si>
  <si>
    <t>31 ม.ค.57</t>
  </si>
  <si>
    <t xml:space="preserve"> - อยู่ระหว่างกำหนดราคากลาง</t>
  </si>
  <si>
    <t>กิจกรรมศูนย์ศึกษาการเรียนรู้ใต้ท้องทะเลและธรรมชาติ จังหวัดพังงา (เรือพระทอง)</t>
  </si>
  <si>
    <t xml:space="preserve"> - อยู่ระหว่างรับซองข้อเสนอและตรวจสอบคุณสมบัติ</t>
  </si>
  <si>
    <t xml:space="preserve"> - ลงนามในสัญญาแล้ว เมื่อวันที่ 7 ม.ค.58</t>
  </si>
  <si>
    <t xml:space="preserve"> - อยู่ระหว่างสอบราคา</t>
  </si>
  <si>
    <t xml:space="preserve"> - อยู่ระหว่างดำเนินการ</t>
  </si>
  <si>
    <t xml:space="preserve"> - อยู่ระหว่างถ่ายภาพอาหาร/ประสานรายการเชฟกระทะเหล็ก</t>
  </si>
  <si>
    <t xml:space="preserve"> - อยู่ระหว่างเตรียมการดำเนินงานในวันที่ 11 ก.พ.58</t>
  </si>
  <si>
    <t xml:space="preserve"> - อยู่ระหว่างจัดซื้อเวชภัณฑ์</t>
  </si>
  <si>
    <t xml:space="preserve"> - ลงนามในสัญญาแล้ว </t>
  </si>
  <si>
    <t>26,814,000 (12,008,000)</t>
  </si>
  <si>
    <t>35,600,000 (5,500,000)</t>
  </si>
  <si>
    <t>51,802,000 (6,250,000)</t>
  </si>
  <si>
    <t>2,500,000 (500,000)</t>
  </si>
  <si>
    <t>8,062,500 (902,800)</t>
  </si>
  <si>
    <t>สนง.เกษตรฯ กบ</t>
  </si>
  <si>
    <t xml:space="preserve"> - เสนอราคาโดยวิธีอิเล็กทรอนิคส์ในวันที่ 5 ก.พ.58</t>
  </si>
  <si>
    <t xml:space="preserve"> - สอบราคาแล้วเมื่อวันที่ 29 ม.ค.58 ปรากฏว่าไม่มีผู้เสนอราคา</t>
  </si>
  <si>
    <t>ข้อมูล ณ วันที่ 3 ก.พ. 58</t>
  </si>
  <si>
    <t>ขั้นตอนการดำเนินงาน</t>
  </si>
  <si>
    <t>คุณวีระศักดิ์ 086-9436465</t>
  </si>
  <si>
    <t>คุณเจี๊ยบ เสมียนตรา084-6284582</t>
  </si>
  <si>
    <t>2 ก.พ.58</t>
  </si>
  <si>
    <t>2 มิ.ย.58</t>
  </si>
  <si>
    <t>คุณแก้ว เสมียนตรา081-9563162</t>
  </si>
  <si>
    <t xml:space="preserve"> - ก่อสร้างศูนย์การเรียนรู้อันดามัน</t>
  </si>
  <si>
    <t xml:space="preserve"> - ปรับปรุงภูมิทัศน์ศูนย์เรียนรู้อันดามัน</t>
  </si>
  <si>
    <t>7 ม.ค.58</t>
  </si>
  <si>
    <t>6 ก.พ.58</t>
  </si>
  <si>
    <t>31 เม.ย.58</t>
  </si>
  <si>
    <t>28 ส.ค.58</t>
  </si>
  <si>
    <t>สัญญา 4 งวดงาน วงเงินสัญญา 4,960,000 บาท คุณแววตา 089-9405264</t>
  </si>
  <si>
    <t xml:space="preserve"> - ดำเนินการแล้วเสร็จ</t>
  </si>
  <si>
    <t>12 ก.พ.58</t>
  </si>
  <si>
    <t>29 ก.พ.58</t>
  </si>
  <si>
    <t>26 ก.พ.58</t>
  </si>
  <si>
    <t>สัญญา 3 งวดงาน วงเงินสัญญา 5,672,000 บาท</t>
  </si>
  <si>
    <t>พัฒนาชุมชนเตรียมความพร้อมรับภัยพิบัติสร้างความเชื่อมั่นให้กับประชาชนและนักท่องเที่ยว</t>
  </si>
  <si>
    <t>สนง.ปภ.เขต 18</t>
  </si>
  <si>
    <t>กิจกรรมการสัมมนาเครือข่ายการช่วยเหลือนักท่องเที่ยวจังหวัดพังงา</t>
  </si>
  <si>
    <t>สนง.ปภ.พง.</t>
  </si>
  <si>
    <t>1.จัดฝึกอบรมเสริมสร้างศักยภาพชุมชนในพื้นที่ท่องเที่ยวอย่างปลอดภัย</t>
  </si>
  <si>
    <t>2.สัมมนาสร้างเครือข่ายการช่วยเหลือนักท่องเที่ยว</t>
  </si>
  <si>
    <t>3.สัมมนาสร้างเครือข่ายนักท่องเที่ยวจังหวัดพังงา</t>
  </si>
  <si>
    <t>4.จัดฝึกอบรมเสริมสร้างศักยภาพชุมชนในพื้นที่ท่องเที่ยวอย่างปลอดภัย</t>
  </si>
  <si>
    <t>22 เม.ย.58</t>
  </si>
  <si>
    <t>19 ก.ย.58</t>
  </si>
  <si>
    <t>สัญญา 1 งวดงาน วงเงินสัญญา 500,000 บาท คุณเขียว เสมียนตรา 083-1348346</t>
  </si>
  <si>
    <t>สัญญา 1 งวดงาน วงเงินในสัญญา 409,400 บาท</t>
  </si>
  <si>
    <t>23 พ.ค.58</t>
  </si>
  <si>
    <t>21 ก.ค.58</t>
  </si>
  <si>
    <t>28 มี.ค.58</t>
  </si>
  <si>
    <t>26 พ.ค.58</t>
  </si>
  <si>
    <t>28 ก.ย.58</t>
  </si>
  <si>
    <t>สัญญา 4 งวดงาน วงเงินในสัญญา 4,995,000 บาท</t>
  </si>
  <si>
    <t>16 มิ.ย.58</t>
  </si>
  <si>
    <t>11 ก.พ.59</t>
  </si>
  <si>
    <t>13 ธ.ค.58</t>
  </si>
  <si>
    <t>สัญญา 3 งวดงาน วงเงินในสัญญา 3,393,000 บาท</t>
  </si>
  <si>
    <t>สัญญา 1 งวดงาน วงเงินในสัญญา 200,000 บาท</t>
  </si>
  <si>
    <t xml:space="preserve"> - ดำเนินการแล้วเสร็จ </t>
  </si>
  <si>
    <t>เบิกจ่าย</t>
  </si>
  <si>
    <t>4,762,500 (10,000,000)</t>
  </si>
  <si>
    <t>12,008,000 (26,814,000)</t>
  </si>
  <si>
    <t>5,500,000 (35,600,000)</t>
  </si>
  <si>
    <t xml:space="preserve"> 6,250,000 (51,802,000) </t>
  </si>
  <si>
    <t>500,000 (2,500,000)</t>
  </si>
  <si>
    <t xml:space="preserve">902,800 (8,062,500) </t>
  </si>
  <si>
    <t>คุณก้อย084-3999557</t>
  </si>
  <si>
    <t>สัญญา 2 งวดงาน วงเงินในสัญญา 2,995,000 บาท</t>
  </si>
  <si>
    <t xml:space="preserve">โครงการตามแผนปฏิบัติราชการประจำปีของกลุ่มจังหวัด ประจำปีงบประมาณ พ.ศ. 2558 จำนวน 7 โครงการ 8 กิจกรรม </t>
  </si>
  <si>
    <t>6 ก.ค.58</t>
  </si>
  <si>
    <t>2 ม.ค.59</t>
  </si>
  <si>
    <t>กันเงินไว้เบิก 450,000 บาท</t>
  </si>
  <si>
    <t>2.กิจกรรมปรับปรุงภูมิทัศน์ทะเลหมอกเขาไข่นุ้ย                  ต.ทุ่งมะพร้าว อ.ท้ายเหมือง</t>
  </si>
  <si>
    <t>1.กิจกรรมปรับปรุงศูนย์เรียนรู้ชุมชนของหมู่บ้าน               บ้านสามช่องเหนือ ม.9 ต.กะไหล อ.ตะกั่วทุ่ง  จ.พังงา</t>
  </si>
  <si>
    <t>สัญญา 2 งวดงาน วงเงินสัญญา 500,000 บาท คุณแตน 081-8956814</t>
  </si>
  <si>
    <t>โครงการ</t>
  </si>
  <si>
    <t>กิจกรรม</t>
  </si>
  <si>
    <t>งบประมาณกิจกรรม</t>
  </si>
  <si>
    <t>หน่วยงานที่รับผิดชอบ</t>
  </si>
  <si>
    <t>งบลงทุน</t>
  </si>
  <si>
    <t>งบดำเนินงาน</t>
  </si>
  <si>
    <t>โครงการโรงงานสกัดปาล์มน้ำมันแบบไร้มลพิษ</t>
  </si>
  <si>
    <t>สำนักงานสหกรณ์จังหวัดพังงา</t>
  </si>
  <si>
    <t>อยู่ระหว่าง ผวจ.ภูเก็ตอนุมัติ</t>
  </si>
  <si>
    <t>โรงพยาบาลพังงา</t>
  </si>
  <si>
    <t>สนง.การท่องเที่ยวและกีฬาจังหวัดภูเก็ต</t>
  </si>
  <si>
    <t>สนง.การท่องเที่ยวและกีฬาจังหวัดพังงา</t>
  </si>
  <si>
    <t>ศูนย์วิจัยและพัฒนาประมงชายฝั่งพังงา</t>
  </si>
  <si>
    <t>4.2 เครื่องกรองน้ำพร้อมระบบฆ่าเชื้อ UV จำนวน 1 ชุด</t>
  </si>
  <si>
    <t>4.3 ถังขนาด 3,500 ลิตร จำนวน 10 ถัง</t>
  </si>
  <si>
    <t>4.4 ปั๊มน้ำ 2 แรงม้า จำนวน 2 ตัว</t>
  </si>
  <si>
    <t>สำนักงานพัฒนาชุมชนจังหวัดภูเก็ต</t>
  </si>
  <si>
    <t>โครงการตามแผนปฏิบัติราชการประจำปี พ.ศ. 2559 ของกลุ่มจังหวัดภาคใต้ฝั่งอันดามัน (จังหวัดพังงา)</t>
  </si>
  <si>
    <t xml:space="preserve">ศูนย์วิจัยและพัฒนาประมงชายฝั่งกระบี่ </t>
  </si>
  <si>
    <t>สนง.สาธารณสุขจังหวัดภูเก็ต</t>
  </si>
  <si>
    <t>4.1 ก่อสร้างโรงเรือนอนุบาลหอย และบ่อกรองน้ำ ขนาด 5 ตัน ศูนย์วิจัยและพัฒนาประมงชายฝั่งพังงา หมู่ที่ 9 ตำบลท้ายเหมือง อำเภอท้ายเหมือง จังหวัดพังงา</t>
  </si>
  <si>
    <t>โครงการส่งเสริมและยกระดับบริการด้านสุขภาพสนับสนุนการท่องเที่ยวอันดามัน</t>
  </si>
  <si>
    <t>โครงการสร้างมาตรฐานเสริมองค์ความรู้และประชาสัมพันธ์แหล่งท่องเที่ยวกลุ่มจังหวัดอันดามัน</t>
  </si>
  <si>
    <t>โครงการเพิ่มผลผลิตหอยชักตีนฝั่งอันดามัน</t>
  </si>
  <si>
    <t>โครงการส่งเสริมและพัฒนาศักยภาพหมู่บ้านเศรษฐกิจพอเพียงต้นแบบกลุ่มจังหวัดอันดามันเพื่อการท่องเที่ยว</t>
  </si>
  <si>
    <t>รวมพังงา 1,526,350</t>
  </si>
  <si>
    <t>ยุทธศาสตร์ที่ 1 การท่องเที่ยวทางทะเลที่มีคุณภาพระดับโลก อย่างยั่งยืน</t>
  </si>
  <si>
    <t>ยุทธศาสตร์ที่ 2 การสร้างมูลค่าเพิ่มให้สินค้าเกษตร ประมง และปศุสัตว์ ที่มีศักยภาพในพื้นที่เพื่อให้ชุมชนเกิดความเข้มแข็งอย่างยั่งยืน</t>
  </si>
  <si>
    <t>5.1 ก่อสร้างอาคารโรงงานผลิตน้ำมันปาล์ม และสิ่งก่อสร้างประกอบ พร้อมอุปกรณ์ประกอบโรงงาน สหกรณ์กองทุนสวนยางบ้านบางทอง จำกัด หมู่ที่ 6 ตำบลบางทอง อำเภอท้ายเหมือง จังหวัดพังงา</t>
  </si>
  <si>
    <t xml:space="preserve">1.1 กล้องจุลทรรศน์ลำแสงแคบ ( Slit Lamp ) โรงพยาบาลพังงา </t>
  </si>
  <si>
    <t>1.2 กล้องถ่ายภาพประสาทตาโดยไม่ต้องขยายม่านตา ( Fundus Camera ) โรงพยาบาลพังงา</t>
  </si>
  <si>
    <t>1.3 เครื่องคำนวณกำลังเลนส์ ( IOL biometry by laser ) โรงพยาบาลพังงา</t>
  </si>
  <si>
    <t>1.4 เตียงผ่าตัดตา โรงพยาบาลพังงา</t>
  </si>
  <si>
    <t>1.5 เครื่องวัดความดันลูกตา โรงพยาบาลพังงา</t>
  </si>
  <si>
    <t xml:space="preserve">1.6 เครื่องมือผ่าตัดตาพื้นฐาน โรงพยาบาลพังงา </t>
  </si>
  <si>
    <t>2.1 จัดทำปฏิทินการท่องเที่ยวในกลุ่มจังหวัดภาคใต้ฝั่งอันดามัน</t>
  </si>
  <si>
    <t>3.1 ส่งเสริมกลุ่มอาชีพบ้านสวนพริก หมู่ที่ 2 ตำบลตากแดด อำเภอเมือง จังหวัดพังงา</t>
  </si>
  <si>
    <t>สำนักงานพัฒนาชุมชนจังหวัดพังงา</t>
  </si>
  <si>
    <t>โครงการรักษ์อันดามัน</t>
  </si>
  <si>
    <t>4.1 รณรงค์ทำความสะอาดชายหาดท้ายเหมือง</t>
  </si>
  <si>
    <t>สนง.ทสจ.ภูเก็ต</t>
  </si>
  <si>
    <t>4.2 รณรงค์เก็บขยะใต้ทะเล</t>
  </si>
  <si>
    <t>สนง.ทสจ.พังงา</t>
  </si>
  <si>
    <t>4.3 ส่งเสริมและสร้างความตระหนักจิตสำนึกด้านทรัพยากรธรรมชาติและสิ่งแวดล้อมให้กับ อปท.</t>
  </si>
  <si>
    <t>4.4 อำนวยการ</t>
  </si>
  <si>
    <t>วิทยาลัยเทคนิคพังงา</t>
  </si>
  <si>
    <t>รวมทั้งสิ้น 7 โครงการ 8 กิจกรรม งบประมาณ</t>
  </si>
  <si>
    <t>รวมทั้งสิ้น 2 โครงการ งบประมาณ</t>
  </si>
  <si>
    <t>คุณกาญกุระ099-1867557</t>
  </si>
  <si>
    <t xml:space="preserve">พัฒนาแหล่งท่องเที่ยว Green &amp; Unseen Andaman   </t>
  </si>
  <si>
    <t>บูรณะฟื้นฟูแหล่งท่องเที่ยวเดิมและพัฒนาแหล่งท่องเที่ยวใหม่ในกลุ่มจังหวัดอันดามัน</t>
  </si>
  <si>
    <t>900,000 (6,260,000)</t>
  </si>
  <si>
    <t>4. กิจกรรมสร้างฝายเสริมระบบนิเวศตามแนวพระราชดำริ            (แบบผสมผสาน)</t>
  </si>
  <si>
    <t>2.กิจกรรมปรับปรุงภูมิทัศน์ทะเลหมอกเขาไข่นุ้ย ต.ทุ่งมะพร้าว อ.ท้ายเหมือง</t>
  </si>
  <si>
    <t>4.5 สัมมนาและฝึกอบรม</t>
  </si>
  <si>
    <t>รวมทั้งสิ้น 6 โครงการ งบประมาณ 45,614,610 บาท</t>
  </si>
  <si>
    <t>งบประมาณตก</t>
  </si>
  <si>
    <t xml:space="preserve"> - อยู่ระหว่างดำเนินการ คาดแล้วเสร็จภายในเดือน มี.ค.60</t>
  </si>
  <si>
    <t xml:space="preserve"> - ก่อสร้างท่าเทียบเรือ ต.บางวัน อ.คุระบุรี </t>
  </si>
  <si>
    <t xml:space="preserve"> - คณะกรรมการปฏิรูปที่ดินจังหวัดพังงา เห็นชอบในการขออนุญาตใช้พื้นที่</t>
  </si>
  <si>
    <t>600 (คืน)</t>
  </si>
  <si>
    <t>40,000 (คืน)</t>
  </si>
  <si>
    <t>328,000 (คืน)</t>
  </si>
  <si>
    <t>17,400 (คืน)</t>
  </si>
  <si>
    <t>121,600 (คืน)</t>
  </si>
  <si>
    <t>7,000 (คืน)</t>
  </si>
  <si>
    <t xml:space="preserve">128,600 (คืน) </t>
  </si>
  <si>
    <t>5,000 (คืน)</t>
  </si>
  <si>
    <t>345,400 (คืน)</t>
  </si>
  <si>
    <t>ข้อมูล ณ วันที่ 16 มี.ค.60</t>
  </si>
  <si>
    <t>2,995,000   5,000 (คืน)</t>
  </si>
  <si>
    <t>ส่งคืน 524,600 (1.00%)</t>
  </si>
  <si>
    <t>ปีงบประมาณ 2559</t>
  </si>
  <si>
    <t>ส่งเสริมและยกระดับบริการด้านสุขภาพสนับสนุนการท่องเที่ยวอันดามัน</t>
  </si>
  <si>
    <t>รพ.พังงา</t>
  </si>
  <si>
    <t>สร้างมาตรฐานเสริมองค์ความรู้และประชาสัมพันธ์แหล่งท่องเที่ยวกลุ่มจังหวัดอันดามัน</t>
  </si>
  <si>
    <t>สนง.ท่องเที่ยว</t>
  </si>
  <si>
    <t>ส่งเสริมและพัฒนาศักยภาพหมู่บ้านเศรษฐกิจพอเพียงต้นแบบกลุ่มจังหวัดอันดามันเพื่อการท่องเที่ยว</t>
  </si>
  <si>
    <t>สนง.พัฒนาชุมชนจังหวัด</t>
  </si>
  <si>
    <t>เพิ่มผลผลิตหอยชักตีนฝั่งอันดามัน</t>
  </si>
  <si>
    <t>ศูนย์วิจัยและพัฒนาประมง</t>
  </si>
  <si>
    <t>โรงงานสกัดปาล์มน้ำมันแบบไร้มลพิษ</t>
  </si>
  <si>
    <t>สนง.สหกรณ์</t>
  </si>
  <si>
    <t>ปีงบประมาณ 2560</t>
  </si>
  <si>
    <t>พัฒนาชุมชนเพื่อเตรียมพร้อมรับภัยพิบัติ สร้างความเชื่อมั่นให้กับประชาชนและนักท่องเที่ยว</t>
  </si>
  <si>
    <t xml:space="preserve">    สนง.ทสจ.พง/     อ.ท้ายเหมือง</t>
  </si>
  <si>
    <t>สนง.ปภ./รพ.พังงา</t>
  </si>
  <si>
    <t>ศูนย์ฝึกอบรมบุคลากรด้านการท่องเที่ยวและบริการอันดามัน</t>
  </si>
  <si>
    <t>ถูกดึงเงินกลับ</t>
  </si>
  <si>
    <t>งบประมาณพับไป</t>
  </si>
  <si>
    <t>ศูนย์สารสนเทศการท่องเที่ยวเชิงอนุรักษ์ทางทะเลและชายฝั่งกลุ่มจังหวัดภาคใต้ฝั่งอันดามัน</t>
  </si>
  <si>
    <t>รวมทั้งสิ้น</t>
  </si>
  <si>
    <t>รวมงบประมาณคงเหลือ 11,245,010 บาท</t>
  </si>
  <si>
    <t>ปีงบประมาณ 2561</t>
  </si>
  <si>
    <t>สนง.วัฒนธรรมจังหวัดพังงา</t>
  </si>
  <si>
    <t>การใช้เอกลักษณ์จากศิลปะการแสดงพื้นบ้านสร้างสรรค์ศิลปะการแสดงพื้นถิ่นอันดามัน เพื่อส่งเสริมการท่องเที่ยวเชิงวัฒนธรรม</t>
  </si>
  <si>
    <t>ก่อสร้างเขื่อนป้องกันตลิ่งริมชายทะเลอันดามัน วัดเทสก์ธรรมนาวา (วัดท่าไทร)</t>
  </si>
  <si>
    <t>ก่อสร้างเขื่อนป้องกันตลิ่งริมชายทะเลอันดามัน (หาดแหลมปะการัง)</t>
  </si>
  <si>
    <t>ปรับบูรณะอาคารจัดทำพิพิธภัณฑ์ทรัพยากรธรณีอันดามัน</t>
  </si>
  <si>
    <t>ปีงบประมาณ 2560 เพิ่มเติม</t>
  </si>
  <si>
    <t>Andaman Hub Medical Network</t>
  </si>
  <si>
    <t>อยู่ระหว่างดำเนินการ</t>
  </si>
  <si>
    <t>ปรับปรุงท่าเรือคลองหิน บ้านย่านสะบ้า ม.4 ต.คลองเคียน อ.ตะกั่วทุ่ง</t>
  </si>
  <si>
    <t>สนง.โยธาฯ พังงา</t>
  </si>
  <si>
    <t>ปรับปรุงท่าเทียบเรือบ้านเมืองใหม่ ม.1 ต.เกาะคอเขา อ.ตะกั่วป่า</t>
  </si>
  <si>
    <t>ปรับปรุงท่าเทียบเรือชุมชน บ้านปากเกาะ ม.3 ต.เกาะคอเขา อ.ตะกั่วป่า</t>
  </si>
  <si>
    <t xml:space="preserve">ปรับปรุงท่าเทียบเรืออันเป้า ม.7 ต.เกาะยาวน้อย อ.เกาะยาว </t>
  </si>
  <si>
    <t>ปรับปรุงท่าเทียบเรือเฟอร์รี่ บ้านปากเกาะ ม.3 ตำบลเกาะคอเขา อำเภอตะกั่วป่า</t>
  </si>
  <si>
    <t>ปรับปรุงท่าเรือมาเนาะห์รับเรือเฟอร์รี่ ม.6 ตำบลเกาะยาวน้อย อำเภอเกาะยาว</t>
  </si>
  <si>
    <t>ปรับปรุงท่าเรือช่องหลาดรองรับเรือเฟอร์รี่ ม.2 ตำบลเกาะยาวใหญ่ อำเภอเกาะยาว</t>
  </si>
  <si>
    <t>ปรับปรุงท่าเทียบเรือคลองเหีย ม.1 ตำบลเกาะยาวใหญ่ อำเภอเกาะยาว</t>
  </si>
  <si>
    <t>ปรับปรุงท่าเทียบเรือบ้านแหลมหัวล้าน ม.5 ตำบลพรุใน อำเภอเกาะยาว</t>
  </si>
  <si>
    <t>ปรับปรุงท่าเทียบเรือบ้านน้ำเค็ม ตำบลบางม่วง อำเภอตะกั่วป่า</t>
  </si>
  <si>
    <t>ก่อสร้างศูนย์บริการนักท่องเที่ยวและจำหน่ายสินค้าชุมชน ภูเขาไม้ ม.6 ต.เกาะยาวน้อย อ.เกาะยาว</t>
  </si>
  <si>
    <t>ก่อสร้างศูนย์บริการนักท่องเที่ยวและจำหน่ายสินค้าที่ระลึก ประจำอำเภอท้ายเหมือง</t>
  </si>
  <si>
    <t>ก่อสร้างศูนย์บริการนักท่องเที่ยว และจำหน่ายสินค้าที่ระลึก ประจำอำเภอเมืองพังงา</t>
  </si>
  <si>
    <t>ส่งเสริมยกระดับการผลิตสินค้าเกษตร</t>
  </si>
  <si>
    <t>ออกแบบและยกระดับผลิตภัณฑ์สินค้าชุมชน กิจกรรม : กิจกรรมพัฒนาบรรจุภัณฑ์เพื่อเพิ่มมูลค่าสินค้า SME</t>
  </si>
  <si>
    <t>อ.เกาะยาว</t>
  </si>
  <si>
    <t>สนง.อุตสาหกรรม</t>
  </si>
  <si>
    <t>การบริหารจัดการขยะมูลฝอยและน้ำเสียในพื้นที่อันดามัน</t>
  </si>
  <si>
    <t xml:space="preserve">รักษ์อันดามัน </t>
  </si>
  <si>
    <t>PO</t>
  </si>
  <si>
    <t>งบประมาณโครงการ</t>
  </si>
  <si>
    <t>ปีงบประมาณ 2562</t>
  </si>
  <si>
    <t>เพิ่มศักยภาพและขยายเครือข่ายการระบบการแพทย์ฉุกเฉินทางทะเลฝั่งอันดามัน</t>
  </si>
  <si>
    <t>แหล่งเรียนรู้ประมงเพื่อการท่องเที่ยว</t>
  </si>
  <si>
    <t xml:space="preserve">แหล่งเรียนรู้ประมงเพื่อการท่องเที่ยว </t>
  </si>
  <si>
    <t>พัฒนาตลิ่งและปรับปรุงเสริมสร้างเสถียรภาพตลิ่งคลองบางเนียง</t>
  </si>
  <si>
    <t>โอนสินทรัพย์แล้ว</t>
  </si>
  <si>
    <t>ไม่มีสินทรัพย์</t>
  </si>
  <si>
    <t>อ.ท้ายเหมือง โอนแล้ว
ขาด ทสจ.</t>
  </si>
  <si>
    <t>ส่งเอกสารให้อำเภอแล้ว</t>
  </si>
  <si>
    <t>ส่งเอกสารให้โยธาฯ แล้ว</t>
  </si>
  <si>
    <t>ส่งเอกสารให้เกษตรจังหวัดพังงา แล้ว</t>
  </si>
  <si>
    <t xml:space="preserve">  สนง.โยธาธิการฯ        พังงา         </t>
  </si>
  <si>
    <t>ผู้รับจ้างทิ้งงาน</t>
  </si>
  <si>
    <t>ปีงบประมาณ 2563</t>
  </si>
  <si>
    <t>ปีงบประมาณ 2564</t>
  </si>
  <si>
    <t>เกษตรกรรมยั่งยืนวิถีอันดามัน</t>
  </si>
  <si>
    <t xml:space="preserve">โครงการพัฒนาแหล่งท่องเที่ยวเขาหลัก (หนองมูลตะกั่ว) </t>
  </si>
  <si>
    <t>บัญชีโครงการกลุ่มจังหวัดภาคใต้ฝั่งอันดามัน (พังงา) ปีงบประมาณ 2553 - 2564</t>
  </si>
  <si>
    <t>สสจ./ตำรวจน้ำ/รพ.ตะกั่วป่า โอนสินทรัพย์แล้ว</t>
  </si>
  <si>
    <t>ก่อสร้างหอช่วยเหลือผู้ประสบภัยสึนามิจังหวัดพังงา 1 แห่ง</t>
  </si>
  <si>
    <t>โอนสินทรัพย์ให้ ทต.ลำแก่น แล้ว</t>
  </si>
  <si>
    <t>โอนสินทรัพย์ให้ อบต.เกาะยาวน้อย แล้ว</t>
  </si>
  <si>
    <t>โอนสินทรัพย์ให้ อบต.บางวัน/เกาะปันหยี/คลองเคียน แล้ว</t>
  </si>
  <si>
    <t>โอนสินทรัพย์ให้ อ.ตะกั่วป่า/เทศบาลตะกั่วป่า แล้ว</t>
  </si>
  <si>
    <t>โอนสินทรัพย์ให้ รพ.ตะกั่วป่า แล้ว</t>
  </si>
  <si>
    <t>รายการครุภัณฑ์ โอนแล้ว (เหลือตัวอาคาร)</t>
  </si>
  <si>
    <t>โอนสินทรัพย์ให้อบต.เกาะพระทองแล้ว/(ไม่รับ 1 รายการ ทุ่นผูกเรือพร้อมเชือกใยยักษ์)</t>
  </si>
  <si>
    <t>เข้า ก.บ.ก.วันที่ 15 ก.พ. นี้แล้ว</t>
  </si>
  <si>
    <t>ปีงบประมาณ 2565</t>
  </si>
  <si>
    <t>โครงการพัฒนาแหล่งท่องเที่ยวเขาหลัก (หนองมูลตะกั่ว) ระยะที่ 2</t>
  </si>
  <si>
    <t>โครงการสร้างความเชื่อมั่นและความปลอดภัยแก่นักท่องเที่ยว</t>
  </si>
  <si>
    <t>แขวงทางหลวงพังงา</t>
  </si>
  <si>
    <t>กลุ่มจังหวัดภาคใต้ฝั่งอันดามัน</t>
  </si>
  <si>
    <t>เริ่มสัญญา</t>
  </si>
  <si>
    <t xml:space="preserve">แขวงทางหลวงพังงา
</t>
  </si>
  <si>
    <t>ปีงบประมาณ 2566</t>
  </si>
  <si>
    <t xml:space="preserve">โครงการอนุรักษ์และพัฒนาเมืองเก่าเพื่อยกระดับศักยภาพการท่องเที่ยวเชิงประวัติศาสตร์แห่งอันดามัน กิจกรรมบูรณะโบราณสถานจวนผู้ว่าราชการจังหวัดพังงา (หลังเก่า) ตำบลท้ายช้าง อำเภอเมืองพังงา จังหวัดพังงา
</t>
  </si>
  <si>
    <t>โครงการพัฒนาโครงสร้างพื้นฐานเพื่อส่งเสริมการท่องเที่ยวชุมชน กลุ่มจังหวัดอันดามัน</t>
  </si>
  <si>
    <t xml:space="preserve">โครงการยกระดับและพัฒนาด้านการท่องเที่ยวคุณภาพสูงฝั่งอันดามัน (Premium Tourism Andaman) กิจกรรมพัฒนาโครงสร้างพื้นฐานเพื่อส่งเสริมการท่องเที่ยวชุมชน กลุ่มจังหวัดอันดามัน
</t>
  </si>
  <si>
    <t>กิจกรรมพัฒนาโครงสร้างพื้นฐานเพื่อส่งเสริมการท่องเที่ยวชุมชน 
กลุ่มจังหวัดอันดามัน</t>
  </si>
  <si>
    <t>บูรณะโบราณสถานจวนผู้ว่าราชการจังหวัดพังงา (หลังเก่า) ตำบลท้ายช้าง อำเภอเมืองพังงา จังหวัดพังงา</t>
  </si>
  <si>
    <t xml:space="preserve">โครงการยกระดับและพัฒนาด้านการท่องเที่ยวคุณภาพสูงฝั่งอันดามัน (Premium Tourism Andaman) งบประมาณรวม 58,987,900 บาท </t>
  </si>
  <si>
    <t>โครงการพัฒนาโครงสร้างพื้นฐานเพื่อส่งเสริมการท่องเที่ยวชุมชน   
กลุ่มจังหวัดอันดามัน</t>
  </si>
  <si>
    <t xml:space="preserve">1. กิจกรรมติดตั้งไฟฟ้าแสงสว่างในทางหลวงหมายเลข 401 ตอนแยกโคกเคียน – เขาศก ระหว่าง กม.7+235 – กม.26+394LT. (เป็นช่วงๆ) 
ตั้งแต่ ต.โคกเคียน อ.ตะกั่วป่า ถึง ต.เหล ต.รมณีย์ อ.กะปง จ.พังงา
</t>
  </si>
  <si>
    <t xml:space="preserve">2. กิจกรรมติดตั้งไฟฟ้าแสงสว่างในทางหลวงหมายเลข 4118 ตอน บางเหรียง – พนม ระหว่าง กม.3+035– กม.15+763LT. ตั้งแต่ ต.โคกเจริญ ถึง 
ต.บางเหรียง อ.ทับปุด จ.พังงา 
</t>
  </si>
  <si>
    <t xml:space="preserve">3. กิจกรรมติดตั้งไฟฟ้าแสงสว่างในทางหลวงหมายเลข 415 ตอน นาเหนือ – บางคราม ระหว่าง กม.0+000– กม.21+381 (เป็นช่วงๆ) ตั้งแต่ ต.นาเหนือ อ.อ่าวลึก ถึง ต.เขาต่อ อ.ปลายพระยา จ.กระบี่
</t>
  </si>
  <si>
    <t xml:space="preserve">4. กิจกรรมติดตั้งไฟฟ้าแสงสว่างในทางหลวงหมายเลข 4090 ตอน นบปริง – นิคม ระหว่าง กม.1+320–13+724LT. (เป็นช่วงๆ) ตั้งแต่ ต.นบปริง 
ต.ทุ่งคาโงก อ.เมือง ถึง ต.ลำภี อ.ท้ายเหมือง จ.พังงา
</t>
  </si>
  <si>
    <t xml:space="preserve">โครงการอนุรักษ์และพัฒนาเมืองเก่าเพื่อยกระดับศักยภาพการท่องเที่ยวเชิงประวัติศาสตร์แห่งอันดามัน งบประมาณรวม 22,000,000 บาท </t>
  </si>
  <si>
    <t>รวม 3 โครงการ (6 กิจกรรม) งบประมาณ</t>
  </si>
  <si>
    <t xml:space="preserve">     โครงการตามแผนปฏิบัติราชการประจำปีของกลุ่มจังหวัดภาคใต้ฝั่งอันดามัน ประจำปีงบประมาณ พ.ศ. 2566 จังหวัดพังงา (จำนวน 3 โครงการ)</t>
  </si>
  <si>
    <t>ลงชื่อ......................................</t>
  </si>
  <si>
    <t>ผู้รายงาน</t>
  </si>
  <si>
    <t>หน่วยงาน.........................................................</t>
  </si>
  <si>
    <t xml:space="preserve">                (...........................................)</t>
  </si>
  <si>
    <t xml:space="preserve">            ตำแหน่ง...............................................</t>
  </si>
  <si>
    <t>หมายเหตุ  จัดทำรายงานเฉพาะโครงการที่อยู่ในความรับผิดชอบ โครงการที่ไม่เกี่ยวข้องให้ลบออกก่อนส่งรายงานจังหวัด</t>
  </si>
  <si>
    <t>เงินเหลือส่งคืนกลุ่มจังหวัด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</si>
</sst>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mm/dd/yy;@"/>
    <numFmt numFmtId="189" formatCode="m/d/yy;@"/>
  </numFmts>
  <fonts count="32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12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1.5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5"/>
      <color theme="1"/>
      <name val="TH SarabunIT๙"/>
      <family val="2"/>
    </font>
    <font>
      <b/>
      <sz val="14.5"/>
      <color theme="1"/>
      <name val="TH SarabunPSK"/>
      <family val="2"/>
    </font>
    <font>
      <b/>
      <sz val="15.5"/>
      <color theme="1"/>
      <name val="TH SarabunPSK"/>
      <family val="2"/>
    </font>
    <font>
      <b/>
      <sz val="15.5"/>
      <color theme="1"/>
      <name val="TH SarabunIT๙"/>
      <family val="2"/>
    </font>
    <font>
      <b/>
      <sz val="17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89">
    <xf numFmtId="0" fontId="0" fillId="0" borderId="0" xfId="0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/>
    <xf numFmtId="0" fontId="13" fillId="0" borderId="1" xfId="0" applyFont="1" applyBorder="1" applyAlignment="1">
      <alignment vertical="top"/>
    </xf>
    <xf numFmtId="0" fontId="13" fillId="0" borderId="2" xfId="0" applyFont="1" applyBorder="1"/>
    <xf numFmtId="0" fontId="13" fillId="0" borderId="3" xfId="0" applyFont="1" applyBorder="1"/>
    <xf numFmtId="0" fontId="1" fillId="2" borderId="1" xfId="0" applyFont="1" applyFill="1" applyBorder="1" applyAlignment="1">
      <alignment horizontal="center" vertical="top" wrapText="1"/>
    </xf>
    <xf numFmtId="0" fontId="13" fillId="3" borderId="1" xfId="0" applyFont="1" applyFill="1" applyBorder="1"/>
    <xf numFmtId="0" fontId="13" fillId="0" borderId="4" xfId="0" applyFont="1" applyBorder="1" applyAlignment="1">
      <alignment vertical="top"/>
    </xf>
    <xf numFmtId="0" fontId="10" fillId="3" borderId="5" xfId="0" applyFont="1" applyFill="1" applyBorder="1" applyAlignment="1">
      <alignment horizontal="center" vertical="center"/>
    </xf>
    <xf numFmtId="0" fontId="10" fillId="3" borderId="1" xfId="0" applyFont="1" applyFill="1" applyBorder="1"/>
    <xf numFmtId="3" fontId="10" fillId="3" borderId="1" xfId="0" applyNumberFormat="1" applyFont="1" applyFill="1" applyBorder="1" applyAlignment="1">
      <alignment vertical="top"/>
    </xf>
    <xf numFmtId="0" fontId="14" fillId="3" borderId="1" xfId="0" applyFont="1" applyFill="1" applyBorder="1" applyAlignment="1">
      <alignment wrapText="1"/>
    </xf>
    <xf numFmtId="3" fontId="14" fillId="3" borderId="1" xfId="0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187" fontId="10" fillId="3" borderId="1" xfId="1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vertical="top"/>
    </xf>
    <xf numFmtId="3" fontId="1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wrapText="1"/>
    </xf>
    <xf numFmtId="0" fontId="11" fillId="0" borderId="3" xfId="0" applyFont="1" applyBorder="1"/>
    <xf numFmtId="0" fontId="11" fillId="0" borderId="2" xfId="0" applyFont="1" applyBorder="1"/>
    <xf numFmtId="0" fontId="11" fillId="4" borderId="3" xfId="0" applyFont="1" applyFill="1" applyBorder="1"/>
    <xf numFmtId="3" fontId="10" fillId="3" borderId="1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top" wrapText="1"/>
    </xf>
    <xf numFmtId="3" fontId="10" fillId="3" borderId="1" xfId="0" applyNumberFormat="1" applyFont="1" applyFill="1" applyBorder="1"/>
    <xf numFmtId="0" fontId="11" fillId="3" borderId="1" xfId="0" applyFont="1" applyFill="1" applyBorder="1"/>
    <xf numFmtId="0" fontId="13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3" fontId="14" fillId="3" borderId="1" xfId="0" applyNumberFormat="1" applyFont="1" applyFill="1" applyBorder="1" applyAlignment="1">
      <alignment horizontal="right" vertical="center" wrapText="1"/>
    </xf>
    <xf numFmtId="3" fontId="14" fillId="3" borderId="1" xfId="0" applyNumberFormat="1" applyFont="1" applyFill="1" applyBorder="1" applyAlignment="1">
      <alignment horizontal="right" wrapText="1"/>
    </xf>
    <xf numFmtId="0" fontId="13" fillId="0" borderId="0" xfId="0" applyFont="1" applyAlignment="1">
      <alignment vertical="top"/>
    </xf>
    <xf numFmtId="15" fontId="13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wrapText="1"/>
    </xf>
    <xf numFmtId="3" fontId="13" fillId="5" borderId="0" xfId="0" applyNumberFormat="1" applyFont="1" applyFill="1" applyAlignment="1">
      <alignment horizontal="right" vertical="center" wrapText="1"/>
    </xf>
    <xf numFmtId="0" fontId="13" fillId="4" borderId="0" xfId="0" applyFont="1" applyFill="1" applyAlignment="1">
      <alignment horizontal="right" vertical="center"/>
    </xf>
    <xf numFmtId="0" fontId="13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1" fillId="0" borderId="5" xfId="0" applyFont="1" applyBorder="1"/>
    <xf numFmtId="0" fontId="10" fillId="6" borderId="5" xfId="0" applyFont="1" applyFill="1" applyBorder="1" applyAlignment="1">
      <alignment horizontal="center" vertical="center"/>
    </xf>
    <xf numFmtId="0" fontId="10" fillId="6" borderId="5" xfId="0" applyFont="1" applyFill="1" applyBorder="1"/>
    <xf numFmtId="3" fontId="10" fillId="6" borderId="5" xfId="0" applyNumberFormat="1" applyFont="1" applyFill="1" applyBorder="1" applyAlignment="1">
      <alignment vertical="center"/>
    </xf>
    <xf numFmtId="187" fontId="10" fillId="6" borderId="5" xfId="1" applyNumberFormat="1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" xfId="0" applyFont="1" applyFill="1" applyBorder="1"/>
    <xf numFmtId="3" fontId="10" fillId="6" borderId="2" xfId="0" applyNumberFormat="1" applyFont="1" applyFill="1" applyBorder="1" applyAlignment="1">
      <alignment vertical="center"/>
    </xf>
    <xf numFmtId="10" fontId="10" fillId="6" borderId="2" xfId="0" applyNumberFormat="1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right" vertical="center"/>
    </xf>
    <xf numFmtId="0" fontId="10" fillId="6" borderId="1" xfId="0" applyFont="1" applyFill="1" applyBorder="1" applyAlignment="1">
      <alignment vertical="top"/>
    </xf>
    <xf numFmtId="0" fontId="13" fillId="6" borderId="1" xfId="0" applyFont="1" applyFill="1" applyBorder="1"/>
    <xf numFmtId="3" fontId="14" fillId="6" borderId="1" xfId="0" applyNumberFormat="1" applyFont="1" applyFill="1" applyBorder="1" applyAlignment="1">
      <alignment horizontal="right" wrapText="1"/>
    </xf>
    <xf numFmtId="187" fontId="10" fillId="6" borderId="1" xfId="1" applyNumberFormat="1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2" fillId="7" borderId="1" xfId="0" applyFont="1" applyFill="1" applyBorder="1" applyAlignment="1">
      <alignment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0" fillId="8" borderId="3" xfId="0" applyFont="1" applyFill="1" applyBorder="1"/>
    <xf numFmtId="0" fontId="10" fillId="8" borderId="0" xfId="0" applyFont="1" applyFill="1"/>
    <xf numFmtId="0" fontId="10" fillId="8" borderId="1" xfId="0" applyFont="1" applyFill="1" applyBorder="1"/>
    <xf numFmtId="0" fontId="10" fillId="8" borderId="7" xfId="0" applyFont="1" applyFill="1" applyBorder="1"/>
    <xf numFmtId="15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13" fillId="0" borderId="8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0" fillId="4" borderId="3" xfId="0" applyFont="1" applyFill="1" applyBorder="1" applyAlignment="1">
      <alignment horizontal="center" vertical="center"/>
    </xf>
    <xf numFmtId="0" fontId="11" fillId="4" borderId="10" xfId="0" applyFont="1" applyFill="1" applyBorder="1"/>
    <xf numFmtId="0" fontId="11" fillId="4" borderId="9" xfId="0" applyFont="1" applyFill="1" applyBorder="1"/>
    <xf numFmtId="187" fontId="13" fillId="4" borderId="10" xfId="1" applyNumberFormat="1" applyFont="1" applyFill="1" applyBorder="1" applyAlignment="1">
      <alignment horizontal="right" vertical="top" wrapText="1"/>
    </xf>
    <xf numFmtId="0" fontId="10" fillId="4" borderId="2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 vertical="top" wrapText="1"/>
    </xf>
    <xf numFmtId="0" fontId="11" fillId="4" borderId="8" xfId="0" applyFont="1" applyFill="1" applyBorder="1"/>
    <xf numFmtId="187" fontId="13" fillId="4" borderId="8" xfId="1" applyNumberFormat="1" applyFont="1" applyFill="1" applyBorder="1" applyAlignment="1">
      <alignment horizontal="right" vertical="top" wrapText="1"/>
    </xf>
    <xf numFmtId="0" fontId="13" fillId="4" borderId="1" xfId="0" applyFont="1" applyFill="1" applyBorder="1" applyAlignment="1">
      <alignment horizontal="center" vertical="center"/>
    </xf>
    <xf numFmtId="187" fontId="13" fillId="4" borderId="1" xfId="1" applyNumberFormat="1" applyFont="1" applyFill="1" applyBorder="1"/>
    <xf numFmtId="0" fontId="13" fillId="4" borderId="1" xfId="0" applyFont="1" applyFill="1" applyBorder="1" applyAlignment="1">
      <alignment horizontal="center"/>
    </xf>
    <xf numFmtId="0" fontId="13" fillId="0" borderId="10" xfId="0" applyFont="1" applyBorder="1" applyAlignment="1">
      <alignment vertical="top" wrapText="1"/>
    </xf>
    <xf numFmtId="0" fontId="13" fillId="4" borderId="9" xfId="0" applyFont="1" applyFill="1" applyBorder="1" applyAlignment="1">
      <alignment vertical="top" wrapText="1"/>
    </xf>
    <xf numFmtId="0" fontId="13" fillId="4" borderId="9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0" fontId="11" fillId="4" borderId="2" xfId="0" applyFont="1" applyFill="1" applyBorder="1"/>
    <xf numFmtId="187" fontId="13" fillId="4" borderId="2" xfId="1" applyNumberFormat="1" applyFont="1" applyFill="1" applyBorder="1" applyAlignment="1">
      <alignment horizontal="right" vertical="top" wrapText="1"/>
    </xf>
    <xf numFmtId="0" fontId="13" fillId="4" borderId="8" xfId="0" applyFont="1" applyFill="1" applyBorder="1" applyAlignment="1">
      <alignment horizontal="left" vertical="top" wrapText="1"/>
    </xf>
    <xf numFmtId="0" fontId="13" fillId="4" borderId="9" xfId="0" applyFont="1" applyFill="1" applyBorder="1" applyAlignment="1">
      <alignment horizontal="center" vertical="top" wrapText="1"/>
    </xf>
    <xf numFmtId="187" fontId="13" fillId="4" borderId="9" xfId="1" applyNumberFormat="1" applyFont="1" applyFill="1" applyBorder="1" applyAlignment="1">
      <alignment horizontal="right" vertical="top" wrapText="1"/>
    </xf>
    <xf numFmtId="0" fontId="13" fillId="4" borderId="8" xfId="0" applyFont="1" applyFill="1" applyBorder="1" applyAlignment="1">
      <alignment horizontal="center" vertical="top" wrapText="1"/>
    </xf>
    <xf numFmtId="3" fontId="13" fillId="4" borderId="8" xfId="0" applyNumberFormat="1" applyFont="1" applyFill="1" applyBorder="1" applyAlignment="1">
      <alignment horizontal="right" vertical="top"/>
    </xf>
    <xf numFmtId="0" fontId="12" fillId="0" borderId="0" xfId="0" applyFont="1" applyAlignment="1">
      <alignment horizontal="left"/>
    </xf>
    <xf numFmtId="0" fontId="13" fillId="0" borderId="1" xfId="0" applyFont="1" applyBorder="1" applyAlignment="1">
      <alignment vertical="center"/>
    </xf>
    <xf numFmtId="187" fontId="13" fillId="4" borderId="2" xfId="1" applyNumberFormat="1" applyFont="1" applyFill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11" xfId="0" applyFont="1" applyBorder="1" applyAlignment="1">
      <alignment vertical="top" wrapText="1"/>
    </xf>
    <xf numFmtId="0" fontId="13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3" fontId="13" fillId="0" borderId="11" xfId="0" applyNumberFormat="1" applyFont="1" applyBorder="1" applyAlignment="1">
      <alignment horizontal="right" vertical="top" wrapText="1"/>
    </xf>
    <xf numFmtId="3" fontId="3" fillId="0" borderId="11" xfId="0" applyNumberFormat="1" applyFont="1" applyBorder="1" applyAlignment="1">
      <alignment horizontal="right" vertical="top" wrapText="1"/>
    </xf>
    <xf numFmtId="0" fontId="13" fillId="0" borderId="11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left" vertical="top"/>
    </xf>
    <xf numFmtId="0" fontId="13" fillId="0" borderId="9" xfId="0" applyFont="1" applyBorder="1" applyAlignment="1">
      <alignment vertical="top"/>
    </xf>
    <xf numFmtId="0" fontId="17" fillId="0" borderId="9" xfId="0" applyFont="1" applyBorder="1" applyAlignment="1">
      <alignment horizontal="left" vertical="top"/>
    </xf>
    <xf numFmtId="0" fontId="11" fillId="0" borderId="9" xfId="0" applyFont="1" applyBorder="1"/>
    <xf numFmtId="0" fontId="11" fillId="0" borderId="9" xfId="0" applyFont="1" applyBorder="1" applyAlignment="1">
      <alignment vertical="top"/>
    </xf>
    <xf numFmtId="3" fontId="13" fillId="0" borderId="9" xfId="0" applyNumberFormat="1" applyFont="1" applyBorder="1" applyAlignment="1">
      <alignment horizontal="center" vertical="top" wrapText="1"/>
    </xf>
    <xf numFmtId="0" fontId="13" fillId="0" borderId="8" xfId="0" applyFont="1" applyBorder="1" applyAlignment="1">
      <alignment vertical="top"/>
    </xf>
    <xf numFmtId="15" fontId="13" fillId="0" borderId="8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right" vertical="top" wrapText="1"/>
    </xf>
    <xf numFmtId="0" fontId="13" fillId="0" borderId="8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left" vertical="top"/>
    </xf>
    <xf numFmtId="4" fontId="13" fillId="0" borderId="1" xfId="0" applyNumberFormat="1" applyFont="1" applyBorder="1" applyAlignment="1">
      <alignment vertical="top"/>
    </xf>
    <xf numFmtId="3" fontId="13" fillId="0" borderId="1" xfId="0" applyNumberFormat="1" applyFont="1" applyBorder="1" applyAlignment="1">
      <alignment vertical="top"/>
    </xf>
    <xf numFmtId="3" fontId="13" fillId="0" borderId="1" xfId="0" applyNumberFormat="1" applyFont="1" applyBorder="1" applyAlignment="1">
      <alignment horizontal="right" vertical="top" wrapText="1"/>
    </xf>
    <xf numFmtId="0" fontId="13" fillId="0" borderId="1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right" vertical="top" wrapText="1"/>
    </xf>
    <xf numFmtId="0" fontId="14" fillId="3" borderId="1" xfId="0" applyFont="1" applyFill="1" applyBorder="1" applyAlignment="1">
      <alignment horizontal="right" vertical="top" wrapText="1"/>
    </xf>
    <xf numFmtId="0" fontId="14" fillId="3" borderId="1" xfId="0" applyFont="1" applyFill="1" applyBorder="1" applyAlignment="1">
      <alignment horizontal="left" vertical="top" wrapText="1"/>
    </xf>
    <xf numFmtId="3" fontId="13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0" fontId="13" fillId="5" borderId="0" xfId="0" applyFont="1" applyFill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/>
    <xf numFmtId="0" fontId="13" fillId="0" borderId="11" xfId="0" applyFont="1" applyBorder="1" applyAlignment="1">
      <alignment vertical="top"/>
    </xf>
    <xf numFmtId="0" fontId="16" fillId="4" borderId="11" xfId="0" applyFont="1" applyFill="1" applyBorder="1" applyAlignment="1">
      <alignment horizontal="center" vertical="top" wrapText="1"/>
    </xf>
    <xf numFmtId="0" fontId="13" fillId="0" borderId="12" xfId="0" applyFont="1" applyBorder="1" applyAlignment="1">
      <alignment vertical="top"/>
    </xf>
    <xf numFmtId="0" fontId="13" fillId="0" borderId="9" xfId="0" applyFont="1" applyBorder="1"/>
    <xf numFmtId="3" fontId="13" fillId="0" borderId="9" xfId="0" applyNumberFormat="1" applyFont="1" applyBorder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vertical="center"/>
    </xf>
    <xf numFmtId="0" fontId="13" fillId="0" borderId="8" xfId="0" applyFont="1" applyBorder="1"/>
    <xf numFmtId="0" fontId="17" fillId="0" borderId="8" xfId="0" applyFont="1" applyBorder="1" applyAlignment="1">
      <alignment vertical="top" wrapText="1"/>
    </xf>
    <xf numFmtId="3" fontId="13" fillId="0" borderId="8" xfId="0" applyNumberFormat="1" applyFont="1" applyBorder="1" applyAlignment="1">
      <alignment horizontal="right" vertical="center" wrapText="1"/>
    </xf>
    <xf numFmtId="0" fontId="16" fillId="4" borderId="8" xfId="0" applyFont="1" applyFill="1" applyBorder="1" applyAlignment="1">
      <alignment horizontal="center" vertical="top" wrapText="1"/>
    </xf>
    <xf numFmtId="187" fontId="13" fillId="0" borderId="11" xfId="1" applyNumberFormat="1" applyFont="1" applyBorder="1"/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13" fillId="4" borderId="11" xfId="0" applyFont="1" applyFill="1" applyBorder="1" applyAlignment="1">
      <alignment vertical="center" wrapText="1"/>
    </xf>
    <xf numFmtId="187" fontId="13" fillId="0" borderId="9" xfId="1" applyNumberFormat="1" applyFont="1" applyBorder="1"/>
    <xf numFmtId="0" fontId="13" fillId="0" borderId="9" xfId="0" applyFont="1" applyBorder="1" applyAlignment="1">
      <alignment horizontal="center" vertical="center"/>
    </xf>
    <xf numFmtId="0" fontId="13" fillId="4" borderId="9" xfId="0" applyFont="1" applyFill="1" applyBorder="1" applyAlignment="1">
      <alignment vertical="center" wrapText="1"/>
    </xf>
    <xf numFmtId="0" fontId="13" fillId="0" borderId="9" xfId="0" applyFont="1" applyBorder="1" applyAlignment="1">
      <alignment wrapText="1"/>
    </xf>
    <xf numFmtId="187" fontId="13" fillId="0" borderId="9" xfId="1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187" fontId="13" fillId="0" borderId="9" xfId="1" applyNumberFormat="1" applyFont="1" applyBorder="1" applyAlignment="1">
      <alignment vertical="center"/>
    </xf>
    <xf numFmtId="0" fontId="13" fillId="0" borderId="8" xfId="0" applyFont="1" applyBorder="1" applyAlignment="1">
      <alignment wrapText="1"/>
    </xf>
    <xf numFmtId="187" fontId="13" fillId="0" borderId="8" xfId="1" applyNumberFormat="1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4" borderId="8" xfId="0" applyFont="1" applyFill="1" applyBorder="1" applyAlignment="1">
      <alignment vertical="center" wrapText="1"/>
    </xf>
    <xf numFmtId="3" fontId="13" fillId="0" borderId="11" xfId="0" applyNumberFormat="1" applyFont="1" applyBorder="1" applyAlignment="1">
      <alignment vertical="top"/>
    </xf>
    <xf numFmtId="0" fontId="13" fillId="0" borderId="11" xfId="0" applyFont="1" applyBorder="1" applyAlignment="1">
      <alignment horizontal="center" vertical="top"/>
    </xf>
    <xf numFmtId="3" fontId="13" fillId="0" borderId="9" xfId="0" applyNumberFormat="1" applyFont="1" applyBorder="1"/>
    <xf numFmtId="0" fontId="13" fillId="9" borderId="9" xfId="0" applyFont="1" applyFill="1" applyBorder="1"/>
    <xf numFmtId="0" fontId="11" fillId="9" borderId="9" xfId="0" applyFont="1" applyFill="1" applyBorder="1"/>
    <xf numFmtId="0" fontId="13" fillId="9" borderId="9" xfId="0" applyFont="1" applyFill="1" applyBorder="1" applyAlignment="1">
      <alignment horizontal="right"/>
    </xf>
    <xf numFmtId="0" fontId="13" fillId="9" borderId="9" xfId="0" applyFont="1" applyFill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vertical="center"/>
    </xf>
    <xf numFmtId="0" fontId="11" fillId="0" borderId="8" xfId="0" applyFont="1" applyBorder="1"/>
    <xf numFmtId="3" fontId="13" fillId="0" borderId="8" xfId="0" applyNumberFormat="1" applyFont="1" applyBorder="1"/>
    <xf numFmtId="0" fontId="3" fillId="0" borderId="8" xfId="0" applyFont="1" applyBorder="1"/>
    <xf numFmtId="0" fontId="13" fillId="0" borderId="8" xfId="0" applyFont="1" applyBorder="1" applyAlignment="1">
      <alignment vertical="center"/>
    </xf>
    <xf numFmtId="3" fontId="13" fillId="0" borderId="11" xfId="0" applyNumberFormat="1" applyFont="1" applyBorder="1" applyAlignment="1">
      <alignment horizontal="right" vertical="center" wrapText="1"/>
    </xf>
    <xf numFmtId="3" fontId="13" fillId="0" borderId="11" xfId="0" applyNumberFormat="1" applyFont="1" applyBorder="1"/>
    <xf numFmtId="0" fontId="13" fillId="0" borderId="11" xfId="0" applyFont="1" applyBorder="1" applyAlignment="1">
      <alignment vertical="center"/>
    </xf>
    <xf numFmtId="3" fontId="13" fillId="0" borderId="9" xfId="0" applyNumberFormat="1" applyFont="1" applyBorder="1" applyAlignment="1">
      <alignment horizontal="right" vertical="center" wrapText="1"/>
    </xf>
    <xf numFmtId="0" fontId="13" fillId="4" borderId="8" xfId="0" applyFont="1" applyFill="1" applyBorder="1" applyAlignment="1">
      <alignment horizontal="right" vertical="center"/>
    </xf>
    <xf numFmtId="0" fontId="13" fillId="5" borderId="11" xfId="0" applyFont="1" applyFill="1" applyBorder="1" applyAlignment="1">
      <alignment vertical="top" wrapText="1"/>
    </xf>
    <xf numFmtId="0" fontId="13" fillId="4" borderId="11" xfId="0" applyFont="1" applyFill="1" applyBorder="1" applyAlignment="1">
      <alignment horizontal="right" vertical="center"/>
    </xf>
    <xf numFmtId="0" fontId="13" fillId="5" borderId="9" xfId="0" applyFont="1" applyFill="1" applyBorder="1" applyAlignment="1">
      <alignment vertical="top" wrapText="1"/>
    </xf>
    <xf numFmtId="3" fontId="13" fillId="5" borderId="9" xfId="0" applyNumberFormat="1" applyFont="1" applyFill="1" applyBorder="1" applyAlignment="1">
      <alignment horizontal="right" vertical="top" wrapText="1"/>
    </xf>
    <xf numFmtId="0" fontId="13" fillId="4" borderId="9" xfId="0" applyFont="1" applyFill="1" applyBorder="1" applyAlignment="1">
      <alignment horizontal="right"/>
    </xf>
    <xf numFmtId="0" fontId="13" fillId="5" borderId="9" xfId="0" applyFont="1" applyFill="1" applyBorder="1" applyAlignment="1">
      <alignment horizontal="center" vertical="top" wrapText="1"/>
    </xf>
    <xf numFmtId="0" fontId="13" fillId="4" borderId="9" xfId="0" applyFont="1" applyFill="1" applyBorder="1" applyAlignment="1">
      <alignment horizontal="right" vertical="center"/>
    </xf>
    <xf numFmtId="0" fontId="13" fillId="5" borderId="8" xfId="0" applyFont="1" applyFill="1" applyBorder="1" applyAlignment="1">
      <alignment vertical="top" wrapText="1"/>
    </xf>
    <xf numFmtId="3" fontId="13" fillId="5" borderId="8" xfId="0" applyNumberFormat="1" applyFont="1" applyFill="1" applyBorder="1" applyAlignment="1">
      <alignment horizontal="right" vertical="top" wrapText="1"/>
    </xf>
    <xf numFmtId="0" fontId="13" fillId="5" borderId="8" xfId="0" applyFont="1" applyFill="1" applyBorder="1" applyAlignment="1">
      <alignment horizontal="center" vertical="top" wrapText="1"/>
    </xf>
    <xf numFmtId="0" fontId="11" fillId="0" borderId="11" xfId="0" applyFont="1" applyBorder="1"/>
    <xf numFmtId="3" fontId="13" fillId="5" borderId="11" xfId="0" applyNumberFormat="1" applyFont="1" applyFill="1" applyBorder="1" applyAlignment="1">
      <alignment horizontal="right" vertical="center" wrapText="1"/>
    </xf>
    <xf numFmtId="0" fontId="13" fillId="5" borderId="11" xfId="0" applyFont="1" applyFill="1" applyBorder="1" applyAlignment="1">
      <alignment horizontal="center" vertical="center" wrapText="1"/>
    </xf>
    <xf numFmtId="3" fontId="13" fillId="0" borderId="9" xfId="0" applyNumberFormat="1" applyFont="1" applyBorder="1" applyAlignment="1">
      <alignment vertical="top"/>
    </xf>
    <xf numFmtId="0" fontId="13" fillId="4" borderId="9" xfId="0" applyFont="1" applyFill="1" applyBorder="1" applyAlignment="1">
      <alignment horizontal="right" vertical="top"/>
    </xf>
    <xf numFmtId="187" fontId="13" fillId="4" borderId="9" xfId="1" applyNumberFormat="1" applyFont="1" applyFill="1" applyBorder="1" applyAlignment="1">
      <alignment horizontal="right" vertical="top"/>
    </xf>
    <xf numFmtId="187" fontId="13" fillId="4" borderId="8" xfId="1" applyNumberFormat="1" applyFont="1" applyFill="1" applyBorder="1" applyAlignment="1">
      <alignment horizontal="right" vertical="top"/>
    </xf>
    <xf numFmtId="3" fontId="17" fillId="0" borderId="1" xfId="0" applyNumberFormat="1" applyFont="1" applyBorder="1" applyAlignment="1">
      <alignment vertical="top"/>
    </xf>
    <xf numFmtId="0" fontId="13" fillId="4" borderId="1" xfId="0" applyFont="1" applyFill="1" applyBorder="1" applyAlignment="1">
      <alignment horizontal="right" vertical="top"/>
    </xf>
    <xf numFmtId="0" fontId="13" fillId="5" borderId="1" xfId="0" applyFont="1" applyFill="1" applyBorder="1" applyAlignment="1">
      <alignment horizontal="center" vertical="top" wrapText="1"/>
    </xf>
    <xf numFmtId="3" fontId="13" fillId="5" borderId="9" xfId="0" applyNumberFormat="1" applyFont="1" applyFill="1" applyBorder="1" applyAlignment="1">
      <alignment horizontal="right" vertical="center" wrapText="1"/>
    </xf>
    <xf numFmtId="0" fontId="13" fillId="9" borderId="9" xfId="0" applyFont="1" applyFill="1" applyBorder="1" applyAlignment="1">
      <alignment vertical="top" wrapText="1"/>
    </xf>
    <xf numFmtId="0" fontId="13" fillId="9" borderId="9" xfId="0" applyFont="1" applyFill="1" applyBorder="1" applyAlignment="1">
      <alignment horizontal="right" vertical="center"/>
    </xf>
    <xf numFmtId="3" fontId="13" fillId="5" borderId="8" xfId="0" applyNumberFormat="1" applyFont="1" applyFill="1" applyBorder="1" applyAlignment="1">
      <alignment horizontal="right" vertical="center" wrapText="1"/>
    </xf>
    <xf numFmtId="43" fontId="10" fillId="3" borderId="1" xfId="1" applyFont="1" applyFill="1" applyBorder="1" applyAlignment="1">
      <alignment horizontal="right" vertical="top" wrapText="1"/>
    </xf>
    <xf numFmtId="3" fontId="10" fillId="10" borderId="1" xfId="0" applyNumberFormat="1" applyFont="1" applyFill="1" applyBorder="1" applyAlignment="1">
      <alignment horizontal="right" vertical="top"/>
    </xf>
    <xf numFmtId="0" fontId="10" fillId="10" borderId="1" xfId="0" applyFont="1" applyFill="1" applyBorder="1" applyAlignment="1">
      <alignment horizontal="center" vertical="top" wrapText="1"/>
    </xf>
    <xf numFmtId="0" fontId="10" fillId="10" borderId="1" xfId="0" applyFont="1" applyFill="1" applyBorder="1" applyAlignment="1">
      <alignment vertical="center" wrapText="1"/>
    </xf>
    <xf numFmtId="0" fontId="11" fillId="4" borderId="11" xfId="0" applyFont="1" applyFill="1" applyBorder="1"/>
    <xf numFmtId="187" fontId="13" fillId="4" borderId="11" xfId="1" applyNumberFormat="1" applyFont="1" applyFill="1" applyBorder="1" applyAlignment="1">
      <alignment horizontal="right" vertical="top" wrapText="1"/>
    </xf>
    <xf numFmtId="0" fontId="13" fillId="4" borderId="11" xfId="0" applyFont="1" applyFill="1" applyBorder="1" applyAlignment="1">
      <alignment horizontal="left" vertical="top" wrapText="1"/>
    </xf>
    <xf numFmtId="0" fontId="13" fillId="4" borderId="11" xfId="0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left" vertical="top" wrapText="1"/>
    </xf>
    <xf numFmtId="187" fontId="13" fillId="0" borderId="11" xfId="1" applyNumberFormat="1" applyFont="1" applyFill="1" applyBorder="1" applyAlignment="1">
      <alignment horizontal="right" vertical="top" wrapText="1"/>
    </xf>
    <xf numFmtId="3" fontId="13" fillId="0" borderId="11" xfId="0" applyNumberFormat="1" applyFont="1" applyBorder="1" applyAlignment="1">
      <alignment horizontal="right" vertical="top"/>
    </xf>
    <xf numFmtId="0" fontId="13" fillId="0" borderId="11" xfId="0" applyFont="1" applyBorder="1" applyAlignment="1">
      <alignment horizontal="left" vertical="top"/>
    </xf>
    <xf numFmtId="187" fontId="13" fillId="0" borderId="9" xfId="1" applyNumberFormat="1" applyFont="1" applyFill="1" applyBorder="1" applyAlignment="1">
      <alignment horizontal="right" vertical="top" wrapText="1"/>
    </xf>
    <xf numFmtId="3" fontId="13" fillId="0" borderId="9" xfId="0" applyNumberFormat="1" applyFont="1" applyBorder="1" applyAlignment="1">
      <alignment horizontal="right" vertical="top"/>
    </xf>
    <xf numFmtId="0" fontId="13" fillId="9" borderId="9" xfId="0" applyFont="1" applyFill="1" applyBorder="1" applyAlignment="1">
      <alignment horizontal="left" vertical="top"/>
    </xf>
    <xf numFmtId="187" fontId="13" fillId="9" borderId="9" xfId="1" applyNumberFormat="1" applyFont="1" applyFill="1" applyBorder="1" applyAlignment="1">
      <alignment horizontal="right" vertical="top" wrapText="1"/>
    </xf>
    <xf numFmtId="3" fontId="13" fillId="9" borderId="9" xfId="0" applyNumberFormat="1" applyFont="1" applyFill="1" applyBorder="1" applyAlignment="1">
      <alignment horizontal="right" vertical="top"/>
    </xf>
    <xf numFmtId="0" fontId="13" fillId="9" borderId="9" xfId="0" applyFont="1" applyFill="1" applyBorder="1" applyAlignment="1">
      <alignment horizontal="center" vertical="top" wrapText="1"/>
    </xf>
    <xf numFmtId="0" fontId="10" fillId="10" borderId="2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top" wrapText="1"/>
    </xf>
    <xf numFmtId="187" fontId="13" fillId="0" borderId="8" xfId="1" applyNumberFormat="1" applyFont="1" applyFill="1" applyBorder="1" applyAlignment="1">
      <alignment horizontal="right" vertical="top" wrapText="1"/>
    </xf>
    <xf numFmtId="3" fontId="13" fillId="0" borderId="8" xfId="0" applyNumberFormat="1" applyFont="1" applyBorder="1" applyAlignment="1">
      <alignment horizontal="right" vertical="top"/>
    </xf>
    <xf numFmtId="0" fontId="13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0" fillId="6" borderId="1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187" fontId="13" fillId="0" borderId="1" xfId="1" applyNumberFormat="1" applyFont="1" applyFill="1" applyBorder="1" applyAlignment="1">
      <alignment horizontal="right" vertical="top" wrapText="1"/>
    </xf>
    <xf numFmtId="3" fontId="13" fillId="0" borderId="1" xfId="0" applyNumberFormat="1" applyFont="1" applyBorder="1" applyAlignment="1">
      <alignment horizontal="right" vertical="top"/>
    </xf>
    <xf numFmtId="0" fontId="17" fillId="4" borderId="2" xfId="0" applyFont="1" applyFill="1" applyBorder="1" applyAlignment="1">
      <alignment horizontal="center" vertical="top" wrapText="1"/>
    </xf>
    <xf numFmtId="3" fontId="13" fillId="0" borderId="1" xfId="0" applyNumberFormat="1" applyFont="1" applyBorder="1"/>
    <xf numFmtId="0" fontId="13" fillId="0" borderId="6" xfId="0" applyFont="1" applyBorder="1" applyAlignment="1">
      <alignment horizontal="center"/>
    </xf>
    <xf numFmtId="0" fontId="5" fillId="4" borderId="1" xfId="0" applyFont="1" applyFill="1" applyBorder="1"/>
    <xf numFmtId="188" fontId="13" fillId="0" borderId="9" xfId="0" applyNumberFormat="1" applyFont="1" applyBorder="1" applyAlignment="1">
      <alignment horizontal="center" vertical="top" wrapText="1"/>
    </xf>
    <xf numFmtId="189" fontId="13" fillId="0" borderId="9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9" fillId="9" borderId="9" xfId="0" applyFont="1" applyFill="1" applyBorder="1"/>
    <xf numFmtId="0" fontId="14" fillId="0" borderId="0" xfId="0" applyFont="1"/>
    <xf numFmtId="0" fontId="20" fillId="0" borderId="0" xfId="0" applyFont="1"/>
    <xf numFmtId="188" fontId="17" fillId="0" borderId="8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188" fontId="17" fillId="0" borderId="1" xfId="0" applyNumberFormat="1" applyFont="1" applyBorder="1" applyAlignment="1">
      <alignment horizontal="center" vertical="top"/>
    </xf>
    <xf numFmtId="0" fontId="13" fillId="3" borderId="1" xfId="0" applyFont="1" applyFill="1" applyBorder="1" applyAlignment="1">
      <alignment horizontal="right" vertical="top"/>
    </xf>
    <xf numFmtId="188" fontId="17" fillId="4" borderId="9" xfId="0" applyNumberFormat="1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vertical="top"/>
    </xf>
    <xf numFmtId="0" fontId="4" fillId="2" borderId="5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4" fillId="10" borderId="1" xfId="0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left" vertical="top"/>
    </xf>
    <xf numFmtId="187" fontId="13" fillId="0" borderId="9" xfId="1" applyNumberFormat="1" applyFont="1" applyBorder="1" applyAlignment="1">
      <alignment horizontal="right" vertical="top"/>
    </xf>
    <xf numFmtId="0" fontId="13" fillId="0" borderId="8" xfId="0" applyFont="1" applyBorder="1" applyAlignment="1">
      <alignment horizontal="left" vertical="top"/>
    </xf>
    <xf numFmtId="187" fontId="13" fillId="0" borderId="8" xfId="1" applyNumberFormat="1" applyFont="1" applyBorder="1" applyAlignment="1">
      <alignment horizontal="right" vertical="top"/>
    </xf>
    <xf numFmtId="0" fontId="13" fillId="0" borderId="1" xfId="0" applyFont="1" applyBorder="1" applyAlignment="1">
      <alignment horizontal="center" vertical="top"/>
    </xf>
    <xf numFmtId="0" fontId="16" fillId="0" borderId="9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187" fontId="10" fillId="3" borderId="1" xfId="1" applyNumberFormat="1" applyFont="1" applyFill="1" applyBorder="1" applyAlignment="1">
      <alignment horizontal="center" vertical="top" wrapText="1"/>
    </xf>
    <xf numFmtId="0" fontId="21" fillId="0" borderId="9" xfId="0" applyFont="1" applyBorder="1" applyAlignment="1">
      <alignment vertical="center" wrapText="1"/>
    </xf>
    <xf numFmtId="0" fontId="0" fillId="0" borderId="3" xfId="0" applyBorder="1"/>
    <xf numFmtId="0" fontId="0" fillId="0" borderId="9" xfId="0" applyBorder="1"/>
    <xf numFmtId="0" fontId="0" fillId="0" borderId="8" xfId="0" applyBorder="1"/>
    <xf numFmtId="0" fontId="19" fillId="0" borderId="9" xfId="0" applyFont="1" applyBorder="1" applyAlignment="1">
      <alignment vertical="center" wrapText="1"/>
    </xf>
    <xf numFmtId="0" fontId="13" fillId="10" borderId="1" xfId="0" applyFont="1" applyFill="1" applyBorder="1" applyAlignment="1">
      <alignment vertical="top" wrapText="1"/>
    </xf>
    <xf numFmtId="0" fontId="17" fillId="0" borderId="2" xfId="0" applyFont="1" applyBorder="1" applyAlignment="1">
      <alignment vertical="center" wrapText="1"/>
    </xf>
    <xf numFmtId="0" fontId="13" fillId="4" borderId="9" xfId="0" applyFont="1" applyFill="1" applyBorder="1" applyAlignment="1">
      <alignment horizontal="left" vertical="top"/>
    </xf>
    <xf numFmtId="0" fontId="0" fillId="4" borderId="9" xfId="0" applyFill="1" applyBorder="1"/>
    <xf numFmtId="0" fontId="17" fillId="0" borderId="9" xfId="0" applyFont="1" applyBorder="1" applyAlignment="1">
      <alignment vertical="top" wrapText="1"/>
    </xf>
    <xf numFmtId="0" fontId="17" fillId="4" borderId="8" xfId="0" applyFont="1" applyFill="1" applyBorder="1" applyAlignment="1">
      <alignment vertical="center" wrapText="1"/>
    </xf>
    <xf numFmtId="0" fontId="13" fillId="0" borderId="3" xfId="0" applyFont="1" applyBorder="1" applyAlignment="1">
      <alignment vertical="top" wrapText="1"/>
    </xf>
    <xf numFmtId="0" fontId="13" fillId="0" borderId="9" xfId="0" applyFont="1" applyBorder="1" applyAlignment="1">
      <alignment horizontal="center" vertical="top"/>
    </xf>
    <xf numFmtId="0" fontId="10" fillId="6" borderId="11" xfId="0" applyFont="1" applyFill="1" applyBorder="1" applyAlignment="1">
      <alignment vertical="top" wrapText="1"/>
    </xf>
    <xf numFmtId="3" fontId="10" fillId="10" borderId="11" xfId="0" applyNumberFormat="1" applyFont="1" applyFill="1" applyBorder="1" applyAlignment="1">
      <alignment horizontal="right" vertical="top"/>
    </xf>
    <xf numFmtId="0" fontId="10" fillId="10" borderId="11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3" fillId="0" borderId="14" xfId="0" applyFont="1" applyBorder="1" applyAlignment="1">
      <alignment vertical="top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1" fillId="0" borderId="8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11" fillId="4" borderId="9" xfId="0" applyFont="1" applyFill="1" applyBorder="1" applyAlignment="1">
      <alignment vertical="top"/>
    </xf>
    <xf numFmtId="187" fontId="13" fillId="0" borderId="16" xfId="1" applyNumberFormat="1" applyFont="1" applyFill="1" applyBorder="1" applyAlignment="1">
      <alignment horizontal="right" vertical="top" wrapText="1"/>
    </xf>
    <xf numFmtId="0" fontId="13" fillId="4" borderId="17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>
      <alignment horizontal="center" vertical="top" wrapText="1"/>
    </xf>
    <xf numFmtId="0" fontId="13" fillId="4" borderId="15" xfId="0" applyFont="1" applyFill="1" applyBorder="1" applyAlignment="1">
      <alignment horizontal="center" vertical="top" wrapText="1"/>
    </xf>
    <xf numFmtId="3" fontId="10" fillId="10" borderId="2" xfId="0" applyNumberFormat="1" applyFont="1" applyFill="1" applyBorder="1" applyAlignment="1">
      <alignment horizontal="right" vertical="top"/>
    </xf>
    <xf numFmtId="187" fontId="13" fillId="0" borderId="18" xfId="1" applyNumberFormat="1" applyFont="1" applyBorder="1" applyAlignment="1">
      <alignment horizontal="right" vertical="top"/>
    </xf>
    <xf numFmtId="187" fontId="13" fillId="0" borderId="19" xfId="1" applyNumberFormat="1" applyFont="1" applyBorder="1" applyAlignment="1">
      <alignment horizontal="right" vertical="top"/>
    </xf>
    <xf numFmtId="0" fontId="19" fillId="0" borderId="17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3" fontId="22" fillId="0" borderId="32" xfId="0" applyNumberFormat="1" applyFont="1" applyBorder="1" applyAlignment="1">
      <alignment horizontal="right" vertical="top" wrapText="1"/>
    </xf>
    <xf numFmtId="3" fontId="22" fillId="0" borderId="33" xfId="0" applyNumberFormat="1" applyFont="1" applyBorder="1" applyAlignment="1">
      <alignment horizontal="right" vertical="top" wrapText="1"/>
    </xf>
    <xf numFmtId="3" fontId="22" fillId="0" borderId="34" xfId="0" applyNumberFormat="1" applyFont="1" applyBorder="1" applyAlignment="1">
      <alignment horizontal="right" vertical="top" wrapText="1"/>
    </xf>
    <xf numFmtId="0" fontId="11" fillId="3" borderId="11" xfId="0" applyFont="1" applyFill="1" applyBorder="1" applyAlignment="1">
      <alignment vertical="top"/>
    </xf>
    <xf numFmtId="187" fontId="10" fillId="3" borderId="11" xfId="1" applyNumberFormat="1" applyFont="1" applyFill="1" applyBorder="1" applyAlignment="1">
      <alignment horizontal="center" vertical="top" wrapText="1"/>
    </xf>
    <xf numFmtId="0" fontId="23" fillId="10" borderId="11" xfId="0" applyFont="1" applyFill="1" applyBorder="1" applyAlignment="1">
      <alignment horizontal="center" vertical="top"/>
    </xf>
    <xf numFmtId="187" fontId="13" fillId="0" borderId="9" xfId="1" applyNumberFormat="1" applyFont="1" applyFill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/>
    </xf>
    <xf numFmtId="187" fontId="13" fillId="0" borderId="8" xfId="1" applyNumberFormat="1" applyFont="1" applyFill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/>
    </xf>
    <xf numFmtId="0" fontId="17" fillId="11" borderId="9" xfId="0" applyFont="1" applyFill="1" applyBorder="1" applyAlignment="1">
      <alignment vertical="top" wrapText="1"/>
    </xf>
    <xf numFmtId="0" fontId="17" fillId="11" borderId="14" xfId="0" applyFont="1" applyFill="1" applyBorder="1" applyAlignment="1">
      <alignment vertical="top" wrapText="1"/>
    </xf>
    <xf numFmtId="0" fontId="17" fillId="11" borderId="15" xfId="0" applyFont="1" applyFill="1" applyBorder="1" applyAlignment="1">
      <alignment vertical="top" wrapText="1"/>
    </xf>
    <xf numFmtId="0" fontId="14" fillId="3" borderId="11" xfId="0" applyFont="1" applyFill="1" applyBorder="1" applyAlignment="1">
      <alignment vertical="top" wrapText="1"/>
    </xf>
    <xf numFmtId="0" fontId="24" fillId="4" borderId="8" xfId="0" applyFont="1" applyFill="1" applyBorder="1" applyAlignment="1">
      <alignment vertical="top" wrapText="1"/>
    </xf>
    <xf numFmtId="0" fontId="13" fillId="11" borderId="11" xfId="0" applyFont="1" applyFill="1" applyBorder="1" applyAlignment="1">
      <alignment horizontal="left" vertical="top" wrapText="1"/>
    </xf>
    <xf numFmtId="0" fontId="13" fillId="11" borderId="9" xfId="0" applyFont="1" applyFill="1" applyBorder="1" applyAlignment="1">
      <alignment horizontal="left" vertical="top" wrapText="1"/>
    </xf>
    <xf numFmtId="3" fontId="22" fillId="0" borderId="35" xfId="0" applyNumberFormat="1" applyFont="1" applyBorder="1" applyAlignment="1">
      <alignment horizontal="right" vertical="top" wrapText="1"/>
    </xf>
    <xf numFmtId="3" fontId="22" fillId="0" borderId="36" xfId="0" applyNumberFormat="1" applyFont="1" applyBorder="1" applyAlignment="1">
      <alignment horizontal="right" vertical="top" wrapText="1"/>
    </xf>
    <xf numFmtId="187" fontId="13" fillId="0" borderId="18" xfId="1" applyNumberFormat="1" applyFont="1" applyFill="1" applyBorder="1" applyAlignment="1">
      <alignment horizontal="right" vertical="top" wrapText="1"/>
    </xf>
    <xf numFmtId="3" fontId="22" fillId="0" borderId="37" xfId="0" applyNumberFormat="1" applyFont="1" applyBorder="1" applyAlignment="1">
      <alignment horizontal="right" vertical="top" wrapText="1"/>
    </xf>
    <xf numFmtId="3" fontId="22" fillId="0" borderId="38" xfId="0" applyNumberFormat="1" applyFont="1" applyBorder="1" applyAlignment="1">
      <alignment horizontal="right" vertical="top" wrapText="1"/>
    </xf>
    <xf numFmtId="187" fontId="13" fillId="4" borderId="18" xfId="1" applyNumberFormat="1" applyFont="1" applyFill="1" applyBorder="1" applyAlignment="1">
      <alignment horizontal="right" vertical="top" wrapText="1"/>
    </xf>
    <xf numFmtId="187" fontId="13" fillId="0" borderId="19" xfId="1" applyNumberFormat="1" applyFont="1" applyFill="1" applyBorder="1" applyAlignment="1">
      <alignment horizontal="right" vertical="top" wrapText="1"/>
    </xf>
    <xf numFmtId="3" fontId="22" fillId="0" borderId="39" xfId="0" applyNumberFormat="1" applyFont="1" applyBorder="1" applyAlignment="1">
      <alignment horizontal="right" vertical="top" wrapText="1"/>
    </xf>
    <xf numFmtId="0" fontId="25" fillId="0" borderId="9" xfId="0" applyFont="1" applyBorder="1" applyAlignment="1">
      <alignment horizontal="left" vertical="top" wrapText="1"/>
    </xf>
    <xf numFmtId="0" fontId="17" fillId="4" borderId="13" xfId="0" applyFont="1" applyFill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left" vertical="top" wrapText="1"/>
    </xf>
    <xf numFmtId="0" fontId="25" fillId="11" borderId="9" xfId="0" applyFont="1" applyFill="1" applyBorder="1" applyAlignment="1">
      <alignment vertical="top" wrapText="1"/>
    </xf>
    <xf numFmtId="3" fontId="10" fillId="10" borderId="5" xfId="0" applyNumberFormat="1" applyFont="1" applyFill="1" applyBorder="1" applyAlignment="1">
      <alignment horizontal="right" vertical="top"/>
    </xf>
    <xf numFmtId="187" fontId="10" fillId="3" borderId="1" xfId="1" applyNumberFormat="1" applyFont="1" applyFill="1" applyBorder="1" applyAlignment="1">
      <alignment horizontal="right" vertical="top" wrapText="1"/>
    </xf>
    <xf numFmtId="187" fontId="10" fillId="3" borderId="11" xfId="1" applyNumberFormat="1" applyFont="1" applyFill="1" applyBorder="1" applyAlignment="1">
      <alignment horizontal="right" vertical="top" wrapText="1"/>
    </xf>
    <xf numFmtId="3" fontId="10" fillId="0" borderId="22" xfId="0" applyNumberFormat="1" applyFont="1" applyBorder="1" applyAlignment="1">
      <alignment horizontal="right" vertical="center"/>
    </xf>
    <xf numFmtId="10" fontId="10" fillId="0" borderId="0" xfId="0" applyNumberFormat="1" applyFont="1" applyAlignment="1">
      <alignment horizontal="right" vertical="center"/>
    </xf>
    <xf numFmtId="0" fontId="13" fillId="11" borderId="8" xfId="0" applyFont="1" applyFill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top" wrapText="1"/>
    </xf>
    <xf numFmtId="0" fontId="19" fillId="0" borderId="9" xfId="0" applyFont="1" applyBorder="1" applyAlignment="1">
      <alignment horizontal="left" vertical="top" wrapText="1"/>
    </xf>
    <xf numFmtId="187" fontId="13" fillId="4" borderId="40" xfId="1" applyNumberFormat="1" applyFont="1" applyFill="1" applyBorder="1" applyAlignment="1">
      <alignment horizontal="right" vertical="top" wrapText="1"/>
    </xf>
    <xf numFmtId="187" fontId="13" fillId="0" borderId="41" xfId="1" applyNumberFormat="1" applyFont="1" applyFill="1" applyBorder="1" applyAlignment="1">
      <alignment horizontal="right" vertical="top" wrapText="1"/>
    </xf>
    <xf numFmtId="3" fontId="22" fillId="0" borderId="42" xfId="0" applyNumberFormat="1" applyFont="1" applyBorder="1" applyAlignment="1">
      <alignment horizontal="right" vertical="top" wrapText="1"/>
    </xf>
    <xf numFmtId="0" fontId="6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6" fillId="4" borderId="0" xfId="0" applyFont="1" applyFill="1" applyAlignment="1">
      <alignment horizontal="center" vertical="top" wrapText="1"/>
    </xf>
    <xf numFmtId="0" fontId="5" fillId="4" borderId="2" xfId="0" applyFont="1" applyFill="1" applyBorder="1" applyAlignment="1">
      <alignment vertical="top" wrapText="1"/>
    </xf>
    <xf numFmtId="0" fontId="5" fillId="4" borderId="2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3" fontId="5" fillId="4" borderId="1" xfId="0" applyNumberFormat="1" applyFont="1" applyFill="1" applyBorder="1" applyAlignment="1">
      <alignment vertical="top" wrapText="1"/>
    </xf>
    <xf numFmtId="0" fontId="5" fillId="4" borderId="24" xfId="0" applyFont="1" applyFill="1" applyBorder="1" applyAlignment="1">
      <alignment vertical="top" wrapText="1"/>
    </xf>
    <xf numFmtId="3" fontId="5" fillId="4" borderId="0" xfId="0" applyNumberFormat="1" applyFont="1" applyFill="1" applyAlignment="1">
      <alignment vertical="top" wrapText="1"/>
    </xf>
    <xf numFmtId="3" fontId="5" fillId="4" borderId="25" xfId="0" applyNumberFormat="1" applyFont="1" applyFill="1" applyBorder="1" applyAlignment="1">
      <alignment vertical="top" wrapText="1"/>
    </xf>
    <xf numFmtId="0" fontId="5" fillId="4" borderId="26" xfId="0" applyFont="1" applyFill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5" fillId="4" borderId="27" xfId="0" applyFont="1" applyFill="1" applyBorder="1" applyAlignment="1">
      <alignment vertical="top" wrapText="1"/>
    </xf>
    <xf numFmtId="3" fontId="5" fillId="4" borderId="28" xfId="0" applyNumberFormat="1" applyFont="1" applyFill="1" applyBorder="1" applyAlignment="1">
      <alignment vertical="top" wrapText="1"/>
    </xf>
    <xf numFmtId="0" fontId="5" fillId="4" borderId="29" xfId="0" applyFont="1" applyFill="1" applyBorder="1" applyAlignment="1">
      <alignment vertical="top" wrapText="1"/>
    </xf>
    <xf numFmtId="3" fontId="5" fillId="4" borderId="23" xfId="0" applyNumberFormat="1" applyFont="1" applyFill="1" applyBorder="1" applyAlignment="1">
      <alignment vertical="top" wrapText="1"/>
    </xf>
    <xf numFmtId="0" fontId="5" fillId="4" borderId="0" xfId="0" applyFont="1" applyFill="1"/>
    <xf numFmtId="0" fontId="5" fillId="4" borderId="30" xfId="0" applyFont="1" applyFill="1" applyBorder="1" applyAlignment="1">
      <alignment vertical="top" wrapText="1"/>
    </xf>
    <xf numFmtId="0" fontId="5" fillId="4" borderId="31" xfId="0" applyFont="1" applyFill="1" applyBorder="1" applyAlignment="1">
      <alignment vertical="top" wrapText="1"/>
    </xf>
    <xf numFmtId="0" fontId="7" fillId="12" borderId="5" xfId="0" applyFont="1" applyFill="1" applyBorder="1" applyAlignment="1">
      <alignment vertical="top" wrapText="1"/>
    </xf>
    <xf numFmtId="0" fontId="6" fillId="12" borderId="5" xfId="0" applyFont="1" applyFill="1" applyBorder="1" applyAlignment="1">
      <alignment horizontal="center" vertical="top" wrapText="1"/>
    </xf>
    <xf numFmtId="0" fontId="7" fillId="12" borderId="5" xfId="0" applyFont="1" applyFill="1" applyBorder="1" applyAlignment="1">
      <alignment horizontal="center" vertical="top" wrapText="1"/>
    </xf>
    <xf numFmtId="0" fontId="5" fillId="12" borderId="2" xfId="0" applyFont="1" applyFill="1" applyBorder="1" applyAlignment="1">
      <alignment vertical="top" wrapText="1"/>
    </xf>
    <xf numFmtId="3" fontId="5" fillId="12" borderId="2" xfId="0" applyNumberFormat="1" applyFont="1" applyFill="1" applyBorder="1" applyAlignment="1">
      <alignment vertical="top" wrapText="1"/>
    </xf>
    <xf numFmtId="0" fontId="5" fillId="12" borderId="23" xfId="0" applyFont="1" applyFill="1" applyBorder="1" applyAlignment="1">
      <alignment vertical="top" wrapText="1"/>
    </xf>
    <xf numFmtId="0" fontId="7" fillId="12" borderId="1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vertical="top" wrapText="1"/>
    </xf>
    <xf numFmtId="3" fontId="5" fillId="13" borderId="1" xfId="0" applyNumberFormat="1" applyFont="1" applyFill="1" applyBorder="1" applyAlignment="1">
      <alignment vertical="top" wrapText="1"/>
    </xf>
    <xf numFmtId="3" fontId="7" fillId="4" borderId="22" xfId="0" applyNumberFormat="1" applyFont="1" applyFill="1" applyBorder="1"/>
    <xf numFmtId="0" fontId="5" fillId="4" borderId="11" xfId="0" applyFont="1" applyFill="1" applyBorder="1" applyAlignment="1">
      <alignment vertical="top" wrapText="1"/>
    </xf>
    <xf numFmtId="3" fontId="5" fillId="4" borderId="11" xfId="0" applyNumberFormat="1" applyFont="1" applyFill="1" applyBorder="1" applyAlignment="1">
      <alignment vertical="top" wrapText="1"/>
    </xf>
    <xf numFmtId="0" fontId="5" fillId="4" borderId="9" xfId="0" applyFont="1" applyFill="1" applyBorder="1" applyAlignment="1">
      <alignment vertical="top" wrapText="1"/>
    </xf>
    <xf numFmtId="3" fontId="5" fillId="4" borderId="9" xfId="0" applyNumberFormat="1" applyFont="1" applyFill="1" applyBorder="1" applyAlignment="1">
      <alignment vertical="top" wrapText="1"/>
    </xf>
    <xf numFmtId="0" fontId="5" fillId="4" borderId="8" xfId="0" applyFont="1" applyFill="1" applyBorder="1" applyAlignment="1">
      <alignment horizontal="left" vertical="top" wrapText="1"/>
    </xf>
    <xf numFmtId="3" fontId="5" fillId="4" borderId="15" xfId="0" applyNumberFormat="1" applyFont="1" applyFill="1" applyBorder="1" applyAlignment="1">
      <alignment vertical="top" wrapText="1"/>
    </xf>
    <xf numFmtId="3" fontId="5" fillId="4" borderId="8" xfId="0" applyNumberFormat="1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3" fontId="5" fillId="4" borderId="20" xfId="0" applyNumberFormat="1" applyFont="1" applyFill="1" applyBorder="1" applyAlignment="1">
      <alignment vertical="top" wrapText="1"/>
    </xf>
    <xf numFmtId="3" fontId="5" fillId="4" borderId="21" xfId="0" applyNumberFormat="1" applyFont="1" applyFill="1" applyBorder="1" applyAlignment="1">
      <alignment vertical="top" wrapText="1"/>
    </xf>
    <xf numFmtId="3" fontId="5" fillId="4" borderId="30" xfId="0" applyNumberFormat="1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13" borderId="5" xfId="0" applyFont="1" applyFill="1" applyBorder="1" applyAlignment="1">
      <alignment horizontal="center" vertical="top" wrapText="1"/>
    </xf>
    <xf numFmtId="3" fontId="13" fillId="4" borderId="10" xfId="0" applyNumberFormat="1" applyFont="1" applyFill="1" applyBorder="1" applyAlignment="1">
      <alignment horizontal="right" vertical="center"/>
    </xf>
    <xf numFmtId="3" fontId="13" fillId="4" borderId="2" xfId="0" applyNumberFormat="1" applyFont="1" applyFill="1" applyBorder="1" applyAlignment="1">
      <alignment horizontal="right" vertical="center"/>
    </xf>
    <xf numFmtId="3" fontId="13" fillId="4" borderId="11" xfId="0" applyNumberFormat="1" applyFont="1" applyFill="1" applyBorder="1" applyAlignment="1">
      <alignment horizontal="right" vertical="center"/>
    </xf>
    <xf numFmtId="3" fontId="10" fillId="0" borderId="0" xfId="0" applyNumberFormat="1" applyFont="1"/>
    <xf numFmtId="3" fontId="13" fillId="4" borderId="9" xfId="0" applyNumberFormat="1" applyFont="1" applyFill="1" applyBorder="1" applyAlignment="1">
      <alignment horizontal="right" vertical="center"/>
    </xf>
    <xf numFmtId="0" fontId="26" fillId="0" borderId="11" xfId="0" applyFont="1" applyBorder="1" applyAlignment="1">
      <alignment vertical="top" wrapText="1"/>
    </xf>
    <xf numFmtId="0" fontId="17" fillId="0" borderId="8" xfId="0" applyFont="1" applyBorder="1" applyAlignment="1">
      <alignment horizontal="left" vertical="top" wrapText="1"/>
    </xf>
    <xf numFmtId="187" fontId="14" fillId="3" borderId="1" xfId="1" applyNumberFormat="1" applyFont="1" applyFill="1" applyBorder="1" applyAlignment="1">
      <alignment horizontal="center" vertical="top" wrapText="1"/>
    </xf>
    <xf numFmtId="0" fontId="17" fillId="0" borderId="9" xfId="0" applyFont="1" applyBorder="1" applyAlignment="1">
      <alignment horizontal="left" vertical="top" wrapText="1"/>
    </xf>
    <xf numFmtId="0" fontId="25" fillId="0" borderId="9" xfId="0" applyFont="1" applyBorder="1" applyAlignment="1">
      <alignment vertical="top" wrapText="1"/>
    </xf>
    <xf numFmtId="0" fontId="25" fillId="11" borderId="8" xfId="0" applyFont="1" applyFill="1" applyBorder="1" applyAlignment="1">
      <alignment vertical="top" wrapText="1"/>
    </xf>
    <xf numFmtId="3" fontId="13" fillId="0" borderId="9" xfId="0" applyNumberFormat="1" applyFont="1" applyBorder="1" applyAlignment="1">
      <alignment horizontal="right" vertical="top" wrapText="1"/>
    </xf>
    <xf numFmtId="3" fontId="10" fillId="10" borderId="5" xfId="0" applyNumberFormat="1" applyFont="1" applyFill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3" fillId="4" borderId="2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vertical="top"/>
    </xf>
    <xf numFmtId="187" fontId="13" fillId="4" borderId="1" xfId="1" applyNumberFormat="1" applyFont="1" applyFill="1" applyBorder="1" applyAlignment="1">
      <alignment horizontal="right" vertical="top"/>
    </xf>
    <xf numFmtId="0" fontId="17" fillId="4" borderId="2" xfId="0" applyFont="1" applyFill="1" applyBorder="1" applyAlignment="1">
      <alignment horizontal="center" wrapText="1"/>
    </xf>
    <xf numFmtId="187" fontId="13" fillId="4" borderId="1" xfId="1" applyNumberFormat="1" applyFont="1" applyFill="1" applyBorder="1" applyAlignment="1">
      <alignment vertical="top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28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28" xfId="0" applyFont="1" applyBorder="1"/>
    <xf numFmtId="0" fontId="13" fillId="0" borderId="23" xfId="0" applyFont="1" applyBorder="1"/>
    <xf numFmtId="0" fontId="13" fillId="0" borderId="6" xfId="0" applyFont="1" applyBorder="1"/>
    <xf numFmtId="187" fontId="13" fillId="0" borderId="1" xfId="1" applyNumberFormat="1" applyFont="1" applyFill="1" applyBorder="1" applyAlignment="1">
      <alignment horizontal="right"/>
    </xf>
    <xf numFmtId="0" fontId="17" fillId="0" borderId="28" xfId="0" applyFont="1" applyBorder="1"/>
    <xf numFmtId="0" fontId="10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87" fontId="13" fillId="0" borderId="2" xfId="1" applyNumberFormat="1" applyFont="1" applyFill="1" applyBorder="1" applyAlignment="1">
      <alignment horizontal="right"/>
    </xf>
    <xf numFmtId="187" fontId="13" fillId="0" borderId="5" xfId="1" applyNumberFormat="1" applyFont="1" applyFill="1" applyBorder="1"/>
    <xf numFmtId="187" fontId="13" fillId="0" borderId="5" xfId="1" applyNumberFormat="1" applyFont="1" applyFill="1" applyBorder="1" applyAlignment="1">
      <alignment horizontal="right"/>
    </xf>
    <xf numFmtId="0" fontId="13" fillId="0" borderId="30" xfId="0" applyFont="1" applyBorder="1" applyAlignment="1">
      <alignment horizontal="center"/>
    </xf>
    <xf numFmtId="187" fontId="13" fillId="0" borderId="3" xfId="1" applyNumberFormat="1" applyFont="1" applyFill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3" fillId="0" borderId="28" xfId="0" applyFont="1" applyBorder="1" applyAlignment="1">
      <alignment wrapText="1"/>
    </xf>
    <xf numFmtId="18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Border="1" applyAlignment="1">
      <alignment horizontal="center" vertical="top"/>
    </xf>
    <xf numFmtId="0" fontId="13" fillId="0" borderId="30" xfId="0" applyFont="1" applyBorder="1" applyAlignment="1">
      <alignment horizontal="center" vertical="top"/>
    </xf>
    <xf numFmtId="0" fontId="13" fillId="0" borderId="6" xfId="0" applyFont="1" applyBorder="1" applyAlignment="1">
      <alignment horizontal="left"/>
    </xf>
    <xf numFmtId="187" fontId="13" fillId="0" borderId="2" xfId="1" applyNumberFormat="1" applyFont="1" applyFill="1" applyBorder="1"/>
    <xf numFmtId="0" fontId="13" fillId="0" borderId="25" xfId="0" applyFont="1" applyBorder="1" applyAlignment="1">
      <alignment horizontal="left"/>
    </xf>
    <xf numFmtId="187" fontId="13" fillId="0" borderId="3" xfId="1" applyNumberFormat="1" applyFont="1" applyFill="1" applyBorder="1"/>
    <xf numFmtId="3" fontId="1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187" fontId="3" fillId="0" borderId="2" xfId="1" applyNumberFormat="1" applyFont="1" applyFill="1" applyBorder="1"/>
    <xf numFmtId="187" fontId="13" fillId="0" borderId="1" xfId="1" applyNumberFormat="1" applyFont="1" applyFill="1" applyBorder="1"/>
    <xf numFmtId="187" fontId="13" fillId="4" borderId="2" xfId="1" applyNumberFormat="1" applyFont="1" applyFill="1" applyBorder="1" applyAlignment="1">
      <alignment vertical="top"/>
    </xf>
    <xf numFmtId="187" fontId="10" fillId="4" borderId="1" xfId="1" applyNumberFormat="1" applyFont="1" applyFill="1" applyBorder="1" applyAlignment="1">
      <alignment horizontal="right" vertical="top"/>
    </xf>
    <xf numFmtId="187" fontId="10" fillId="0" borderId="1" xfId="1" applyNumberFormat="1" applyFont="1" applyFill="1" applyBorder="1" applyAlignment="1">
      <alignment horizontal="right"/>
    </xf>
    <xf numFmtId="187" fontId="10" fillId="0" borderId="1" xfId="1" applyNumberFormat="1" applyFont="1" applyFill="1" applyBorder="1" applyAlignment="1">
      <alignment horizontal="right" vertical="top"/>
    </xf>
    <xf numFmtId="3" fontId="10" fillId="0" borderId="1" xfId="0" applyNumberFormat="1" applyFont="1" applyBorder="1" applyAlignment="1">
      <alignment horizontal="right" vertical="center"/>
    </xf>
    <xf numFmtId="187" fontId="10" fillId="0" borderId="1" xfId="1" applyNumberFormat="1" applyFont="1" applyFill="1" applyBorder="1"/>
    <xf numFmtId="187" fontId="10" fillId="4" borderId="1" xfId="1" applyNumberFormat="1" applyFont="1" applyFill="1" applyBorder="1"/>
    <xf numFmtId="0" fontId="13" fillId="4" borderId="26" xfId="0" applyFont="1" applyFill="1" applyBorder="1" applyAlignment="1">
      <alignment horizontal="center" wrapText="1"/>
    </xf>
    <xf numFmtId="3" fontId="13" fillId="0" borderId="0" xfId="0" applyNumberFormat="1" applyFont="1"/>
    <xf numFmtId="0" fontId="13" fillId="0" borderId="2" xfId="0" applyFont="1" applyBorder="1" applyAlignment="1">
      <alignment vertical="top"/>
    </xf>
    <xf numFmtId="0" fontId="22" fillId="4" borderId="2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/>
    </xf>
    <xf numFmtId="0" fontId="13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0" fontId="27" fillId="0" borderId="2" xfId="0" applyFont="1" applyBorder="1" applyAlignment="1">
      <alignment vertical="top"/>
    </xf>
    <xf numFmtId="0" fontId="27" fillId="0" borderId="1" xfId="0" applyFont="1" applyBorder="1" applyAlignment="1">
      <alignment vertical="top"/>
    </xf>
    <xf numFmtId="3" fontId="13" fillId="0" borderId="2" xfId="0" applyNumberFormat="1" applyFont="1" applyBorder="1" applyAlignment="1">
      <alignment vertical="top"/>
    </xf>
    <xf numFmtId="187" fontId="13" fillId="0" borderId="5" xfId="1" applyNumberFormat="1" applyFont="1" applyFill="1" applyBorder="1" applyAlignment="1">
      <alignment horizontal="center" vertical="center"/>
    </xf>
    <xf numFmtId="3" fontId="22" fillId="0" borderId="5" xfId="0" applyNumberFormat="1" applyFont="1" applyBorder="1" applyAlignment="1">
      <alignment horizontal="right"/>
    </xf>
    <xf numFmtId="0" fontId="17" fillId="4" borderId="1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5" fontId="13" fillId="4" borderId="8" xfId="0" applyNumberFormat="1" applyFont="1" applyFill="1" applyBorder="1" applyAlignment="1">
      <alignment horizontal="center" vertical="top"/>
    </xf>
    <xf numFmtId="15" fontId="22" fillId="4" borderId="8" xfId="0" applyNumberFormat="1" applyFont="1" applyFill="1" applyBorder="1" applyAlignment="1">
      <alignment horizontal="center" vertical="top"/>
    </xf>
    <xf numFmtId="0" fontId="22" fillId="0" borderId="0" xfId="0" applyFont="1"/>
    <xf numFmtId="0" fontId="13" fillId="4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7" fillId="0" borderId="0" xfId="0" applyFont="1"/>
    <xf numFmtId="187" fontId="13" fillId="0" borderId="1" xfId="1" applyNumberFormat="1" applyFont="1" applyFill="1" applyBorder="1" applyAlignment="1">
      <alignment vertical="top"/>
    </xf>
    <xf numFmtId="0" fontId="13" fillId="0" borderId="2" xfId="0" applyFont="1" applyBorder="1" applyAlignment="1">
      <alignment horizontal="center" vertical="top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0" fontId="17" fillId="4" borderId="2" xfId="0" applyFont="1" applyFill="1" applyBorder="1" applyAlignment="1">
      <alignment horizontal="center" vertical="center" wrapText="1"/>
    </xf>
    <xf numFmtId="0" fontId="13" fillId="11" borderId="1" xfId="0" applyFont="1" applyFill="1" applyBorder="1"/>
    <xf numFmtId="3" fontId="10" fillId="0" borderId="1" xfId="0" applyNumberFormat="1" applyFont="1" applyBorder="1" applyAlignment="1">
      <alignment vertical="top"/>
    </xf>
    <xf numFmtId="0" fontId="13" fillId="0" borderId="1" xfId="0" applyFont="1" applyBorder="1" applyAlignment="1">
      <alignment vertical="center" wrapText="1"/>
    </xf>
    <xf numFmtId="187" fontId="10" fillId="4" borderId="1" xfId="1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vertical="center"/>
    </xf>
    <xf numFmtId="0" fontId="17" fillId="11" borderId="0" xfId="0" applyFont="1" applyFill="1" applyAlignment="1">
      <alignment vertical="top"/>
    </xf>
    <xf numFmtId="0" fontId="17" fillId="11" borderId="0" xfId="0" applyFont="1" applyFill="1"/>
    <xf numFmtId="0" fontId="17" fillId="14" borderId="0" xfId="0" applyFont="1" applyFill="1"/>
    <xf numFmtId="0" fontId="13" fillId="11" borderId="0" xfId="0" applyFont="1" applyFill="1"/>
    <xf numFmtId="0" fontId="17" fillId="15" borderId="0" xfId="0" applyFont="1" applyFill="1" applyAlignment="1">
      <alignment vertical="center"/>
    </xf>
    <xf numFmtId="0" fontId="17" fillId="16" borderId="0" xfId="0" applyFont="1" applyFill="1" applyAlignment="1">
      <alignment vertical="top"/>
    </xf>
    <xf numFmtId="0" fontId="13" fillId="0" borderId="7" xfId="0" applyFont="1" applyBorder="1" applyAlignment="1">
      <alignment vertical="center" wrapText="1"/>
    </xf>
    <xf numFmtId="4" fontId="13" fillId="4" borderId="1" xfId="1" applyNumberFormat="1" applyFont="1" applyFill="1" applyBorder="1" applyAlignment="1">
      <alignment horizontal="right" vertical="top" wrapText="1"/>
    </xf>
    <xf numFmtId="0" fontId="17" fillId="4" borderId="2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3" fontId="22" fillId="6" borderId="1" xfId="0" applyNumberFormat="1" applyFont="1" applyFill="1" applyBorder="1" applyAlignment="1">
      <alignment vertical="top"/>
    </xf>
    <xf numFmtId="15" fontId="22" fillId="6" borderId="8" xfId="0" applyNumberFormat="1" applyFont="1" applyFill="1" applyBorder="1" applyAlignment="1">
      <alignment horizontal="center" vertical="top"/>
    </xf>
    <xf numFmtId="15" fontId="13" fillId="6" borderId="8" xfId="0" applyNumberFormat="1" applyFont="1" applyFill="1" applyBorder="1" applyAlignment="1">
      <alignment horizontal="center" vertical="top"/>
    </xf>
    <xf numFmtId="3" fontId="22" fillId="4" borderId="1" xfId="0" applyNumberFormat="1" applyFont="1" applyFill="1" applyBorder="1" applyAlignment="1">
      <alignment vertical="top"/>
    </xf>
    <xf numFmtId="3" fontId="12" fillId="6" borderId="1" xfId="0" applyNumberFormat="1" applyFont="1" applyFill="1" applyBorder="1" applyAlignment="1">
      <alignment vertical="top"/>
    </xf>
    <xf numFmtId="0" fontId="29" fillId="6" borderId="1" xfId="0" applyFont="1" applyFill="1" applyBorder="1" applyAlignment="1">
      <alignment horizontal="left" vertical="top" wrapText="1"/>
    </xf>
    <xf numFmtId="43" fontId="22" fillId="6" borderId="1" xfId="1" applyFont="1" applyFill="1" applyBorder="1" applyAlignment="1">
      <alignment vertical="top"/>
    </xf>
    <xf numFmtId="43" fontId="3" fillId="6" borderId="26" xfId="1" applyFont="1" applyFill="1" applyBorder="1" applyAlignment="1">
      <alignment horizontal="center" vertical="top" wrapText="1"/>
    </xf>
    <xf numFmtId="43" fontId="10" fillId="0" borderId="0" xfId="0" applyNumberFormat="1" applyFont="1" applyAlignment="1">
      <alignment horizontal="right" vertical="center"/>
    </xf>
    <xf numFmtId="43" fontId="22" fillId="4" borderId="1" xfId="1" applyFont="1" applyFill="1" applyBorder="1" applyAlignment="1">
      <alignment vertical="top"/>
    </xf>
    <xf numFmtId="0" fontId="28" fillId="6" borderId="2" xfId="0" applyFont="1" applyFill="1" applyBorder="1" applyAlignment="1">
      <alignment horizontal="left" vertical="top" wrapText="1"/>
    </xf>
    <xf numFmtId="43" fontId="12" fillId="6" borderId="1" xfId="1" applyFont="1" applyFill="1" applyBorder="1" applyAlignment="1">
      <alignment vertical="top"/>
    </xf>
    <xf numFmtId="0" fontId="13" fillId="0" borderId="7" xfId="0" applyFont="1" applyBorder="1" applyAlignment="1">
      <alignment vertical="top" wrapText="1"/>
    </xf>
    <xf numFmtId="15" fontId="22" fillId="6" borderId="2" xfId="0" applyNumberFormat="1" applyFont="1" applyFill="1" applyBorder="1" applyAlignment="1">
      <alignment horizontal="center" vertical="top"/>
    </xf>
    <xf numFmtId="15" fontId="13" fillId="6" borderId="2" xfId="0" applyNumberFormat="1" applyFont="1" applyFill="1" applyBorder="1" applyAlignment="1">
      <alignment horizontal="center" vertical="top"/>
    </xf>
    <xf numFmtId="4" fontId="13" fillId="6" borderId="1" xfId="1" applyNumberFormat="1" applyFont="1" applyFill="1" applyBorder="1" applyAlignment="1">
      <alignment horizontal="right" vertical="top" wrapText="1"/>
    </xf>
    <xf numFmtId="0" fontId="17" fillId="6" borderId="1" xfId="0" applyFont="1" applyFill="1" applyBorder="1" applyAlignment="1">
      <alignment horizontal="center" vertical="top" wrapText="1"/>
    </xf>
    <xf numFmtId="0" fontId="30" fillId="6" borderId="1" xfId="0" applyFont="1" applyFill="1" applyBorder="1" applyAlignment="1">
      <alignment vertical="top" wrapText="1"/>
    </xf>
    <xf numFmtId="15" fontId="22" fillId="4" borderId="2" xfId="0" applyNumberFormat="1" applyFont="1" applyFill="1" applyBorder="1" applyAlignment="1">
      <alignment horizontal="center" vertical="top"/>
    </xf>
    <xf numFmtId="15" fontId="13" fillId="4" borderId="2" xfId="0" applyNumberFormat="1" applyFont="1" applyFill="1" applyBorder="1" applyAlignment="1">
      <alignment horizontal="center" vertical="top"/>
    </xf>
    <xf numFmtId="43" fontId="3" fillId="4" borderId="26" xfId="1" applyFont="1" applyFill="1" applyBorder="1" applyAlignment="1">
      <alignment horizontal="center" vertical="top" wrapText="1"/>
    </xf>
    <xf numFmtId="0" fontId="13" fillId="4" borderId="0" xfId="0" applyFont="1" applyFill="1" applyAlignment="1">
      <alignment horizontal="left" vertical="top" wrapText="1"/>
    </xf>
    <xf numFmtId="0" fontId="27" fillId="4" borderId="1" xfId="0" applyFont="1" applyFill="1" applyBorder="1" applyAlignment="1">
      <alignment vertical="top" wrapText="1"/>
    </xf>
    <xf numFmtId="0" fontId="10" fillId="6" borderId="2" xfId="0" applyFont="1" applyFill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8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13" fillId="11" borderId="6" xfId="0" applyFont="1" applyFill="1" applyBorder="1" applyAlignment="1">
      <alignment horizontal="center"/>
    </xf>
    <xf numFmtId="0" fontId="17" fillId="11" borderId="2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>
      <alignment horizontal="center"/>
    </xf>
    <xf numFmtId="0" fontId="13" fillId="4" borderId="28" xfId="0" applyFont="1" applyFill="1" applyBorder="1" applyAlignment="1">
      <alignment horizontal="center" vertical="top"/>
    </xf>
    <xf numFmtId="0" fontId="13" fillId="11" borderId="28" xfId="0" applyFont="1" applyFill="1" applyBorder="1" applyAlignment="1">
      <alignment horizontal="center" vertical="top"/>
    </xf>
    <xf numFmtId="0" fontId="13" fillId="4" borderId="6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3" fontId="1" fillId="0" borderId="30" xfId="1" applyFont="1" applyBorder="1" applyAlignment="1">
      <alignment horizontal="right" vertical="center"/>
    </xf>
    <xf numFmtId="43" fontId="10" fillId="4" borderId="30" xfId="1" applyFont="1" applyFill="1" applyBorder="1" applyAlignment="1">
      <alignment vertical="center"/>
    </xf>
    <xf numFmtId="43" fontId="1" fillId="4" borderId="30" xfId="1" applyFont="1" applyFill="1" applyBorder="1" applyAlignment="1">
      <alignment horizontal="center" vertical="center" wrapText="1"/>
    </xf>
    <xf numFmtId="10" fontId="10" fillId="0" borderId="0" xfId="0" applyNumberFormat="1" applyFont="1" applyBorder="1" applyAlignment="1">
      <alignment horizontal="left" vertical="center"/>
    </xf>
    <xf numFmtId="0" fontId="17" fillId="11" borderId="24" xfId="0" applyFont="1" applyFill="1" applyBorder="1" applyAlignment="1">
      <alignment horizontal="left" vertical="top" wrapText="1"/>
    </xf>
    <xf numFmtId="0" fontId="17" fillId="11" borderId="0" xfId="0" applyFont="1" applyFill="1" applyAlignment="1">
      <alignment horizontal="left" vertical="top" wrapText="1"/>
    </xf>
    <xf numFmtId="0" fontId="14" fillId="0" borderId="2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0" fillId="8" borderId="7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14" fillId="4" borderId="26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3" fontId="13" fillId="0" borderId="9" xfId="0" applyNumberFormat="1" applyFont="1" applyBorder="1" applyAlignment="1">
      <alignment horizontal="right" vertical="top" wrapText="1"/>
    </xf>
    <xf numFmtId="0" fontId="13" fillId="0" borderId="9" xfId="0" applyFont="1" applyBorder="1" applyAlignment="1">
      <alignment horizontal="right" vertical="top" wrapText="1"/>
    </xf>
    <xf numFmtId="0" fontId="13" fillId="0" borderId="9" xfId="0" applyFont="1" applyBorder="1" applyAlignment="1">
      <alignment horizontal="center" vertical="top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6" fillId="4" borderId="0" xfId="0" applyFont="1" applyFill="1" applyAlignment="1">
      <alignment horizontal="center" vertical="top" wrapText="1"/>
    </xf>
    <xf numFmtId="0" fontId="7" fillId="4" borderId="30" xfId="0" applyFont="1" applyFill="1" applyBorder="1" applyAlignment="1">
      <alignment horizontal="center"/>
    </xf>
    <xf numFmtId="0" fontId="7" fillId="12" borderId="26" xfId="0" applyFont="1" applyFill="1" applyBorder="1" applyAlignment="1">
      <alignment horizontal="center" vertical="top" wrapText="1"/>
    </xf>
    <xf numFmtId="0" fontId="7" fillId="12" borderId="6" xfId="0" applyFont="1" applyFill="1" applyBorder="1" applyAlignment="1">
      <alignment horizontal="center" vertical="top" wrapText="1"/>
    </xf>
    <xf numFmtId="0" fontId="7" fillId="4" borderId="2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27" xfId="0" applyFont="1" applyFill="1" applyBorder="1" applyAlignment="1">
      <alignment horizontal="left" vertical="top" wrapText="1"/>
    </xf>
    <xf numFmtId="0" fontId="7" fillId="4" borderId="3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left" vertical="top" wrapText="1"/>
    </xf>
    <xf numFmtId="0" fontId="26" fillId="4" borderId="5" xfId="0" applyFont="1" applyFill="1" applyBorder="1" applyAlignment="1">
      <alignment horizontal="left" vertical="top" wrapText="1"/>
    </xf>
    <xf numFmtId="0" fontId="26" fillId="4" borderId="3" xfId="0" applyFont="1" applyFill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1" fillId="0" borderId="0" xfId="0" applyFont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0</xdr:row>
      <xdr:rowOff>216477</xdr:rowOff>
    </xdr:from>
    <xdr:to>
      <xdr:col>10</xdr:col>
      <xdr:colOff>138544</xdr:colOff>
      <xdr:row>2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1A988CE6-5C5A-4892-A7D7-709E4DEABBC9}"/>
            </a:ext>
          </a:extLst>
        </xdr:cNvPr>
        <xdr:cNvSpPr/>
      </xdr:nvSpPr>
      <xdr:spPr>
        <a:xfrm>
          <a:off x="11395364" y="216477"/>
          <a:ext cx="1783771" cy="63211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ข้อมูล ณ วันที่ </a:t>
          </a:r>
        </a:p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...........เดือน.........พ.ศ. 2566</a:t>
          </a:r>
        </a:p>
        <a:p>
          <a:pPr algn="ctr"/>
          <a:endParaRPr lang="th-TH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4"/>
  <sheetViews>
    <sheetView topLeftCell="A70" workbookViewId="0">
      <selection activeCell="D7" sqref="D7"/>
    </sheetView>
  </sheetViews>
  <sheetFormatPr defaultRowHeight="21.75" x14ac:dyDescent="0.5"/>
  <cols>
    <col min="1" max="1" width="4.75" customWidth="1"/>
    <col min="2" max="2" width="57.625" customWidth="1"/>
    <col min="3" max="3" width="14.75" customWidth="1"/>
    <col min="4" max="4" width="14.375" customWidth="1"/>
    <col min="5" max="5" width="17.625" style="535" customWidth="1"/>
    <col min="6" max="6" width="36.875" style="469" customWidth="1"/>
    <col min="8" max="8" width="11.375" customWidth="1"/>
  </cols>
  <sheetData>
    <row r="1" spans="1:10" ht="27" customHeight="1" x14ac:dyDescent="0.2">
      <c r="A1" s="546" t="s">
        <v>400</v>
      </c>
      <c r="B1" s="546"/>
      <c r="C1" s="546"/>
      <c r="D1" s="546"/>
      <c r="E1" s="546"/>
      <c r="F1" s="468"/>
      <c r="G1" s="64"/>
      <c r="H1" s="64"/>
      <c r="I1" s="64"/>
      <c r="J1" s="64"/>
    </row>
    <row r="2" spans="1:10" ht="6" customHeight="1" x14ac:dyDescent="0.3">
      <c r="A2" s="65"/>
      <c r="B2" s="65"/>
      <c r="C2" s="65"/>
      <c r="D2" s="65"/>
      <c r="E2" s="521"/>
    </row>
    <row r="3" spans="1:10" ht="26.25" customHeight="1" x14ac:dyDescent="0.5">
      <c r="A3" s="66" t="s">
        <v>2</v>
      </c>
      <c r="B3" s="67" t="s">
        <v>103</v>
      </c>
      <c r="C3" s="68" t="s">
        <v>8</v>
      </c>
      <c r="D3" s="68" t="s">
        <v>104</v>
      </c>
      <c r="E3" s="67" t="s">
        <v>12</v>
      </c>
    </row>
    <row r="4" spans="1:10" ht="23.25" x14ac:dyDescent="0.55000000000000004">
      <c r="A4" s="69" t="s">
        <v>105</v>
      </c>
      <c r="B4" s="70"/>
      <c r="C4" s="547"/>
      <c r="D4" s="547"/>
      <c r="E4" s="548"/>
    </row>
    <row r="5" spans="1:10" ht="24" x14ac:dyDescent="0.55000000000000004">
      <c r="A5" s="409">
        <v>1</v>
      </c>
      <c r="B5" s="410" t="s">
        <v>106</v>
      </c>
      <c r="C5" s="458">
        <v>21817800</v>
      </c>
      <c r="D5" s="411" t="s">
        <v>107</v>
      </c>
      <c r="E5" s="522" t="s">
        <v>87</v>
      </c>
    </row>
    <row r="6" spans="1:10" ht="23.25" x14ac:dyDescent="0.55000000000000004">
      <c r="A6" s="409">
        <v>2</v>
      </c>
      <c r="B6" s="416" t="s">
        <v>349</v>
      </c>
      <c r="C6" s="457">
        <v>10004500</v>
      </c>
      <c r="D6" s="409" t="s">
        <v>108</v>
      </c>
      <c r="E6" s="522" t="s">
        <v>87</v>
      </c>
    </row>
    <row r="7" spans="1:10" ht="23.25" x14ac:dyDescent="0.55000000000000004">
      <c r="A7" s="105">
        <v>3</v>
      </c>
      <c r="B7" s="414" t="s">
        <v>402</v>
      </c>
      <c r="C7" s="415">
        <v>9939000</v>
      </c>
      <c r="D7" s="105" t="s">
        <v>109</v>
      </c>
      <c r="E7" s="522" t="s">
        <v>87</v>
      </c>
    </row>
    <row r="8" spans="1:10" ht="23.25" customHeight="1" x14ac:dyDescent="0.55000000000000004">
      <c r="A8" s="105"/>
      <c r="B8" s="417" t="s">
        <v>350</v>
      </c>
      <c r="C8" s="440">
        <f>SUM(C5:C7)</f>
        <v>41761300</v>
      </c>
      <c r="D8" s="408"/>
      <c r="E8" s="522"/>
    </row>
    <row r="9" spans="1:10" ht="23.25" x14ac:dyDescent="0.55000000000000004">
      <c r="A9" s="71" t="s">
        <v>110</v>
      </c>
      <c r="B9" s="72"/>
      <c r="C9" s="544"/>
      <c r="D9" s="544"/>
      <c r="E9" s="545"/>
    </row>
    <row r="10" spans="1:10" ht="23.25" x14ac:dyDescent="0.55000000000000004">
      <c r="A10" s="418">
        <v>1</v>
      </c>
      <c r="B10" s="414" t="s">
        <v>88</v>
      </c>
      <c r="C10" s="419">
        <v>14439800</v>
      </c>
      <c r="D10" s="104" t="s">
        <v>111</v>
      </c>
      <c r="E10" s="522" t="s">
        <v>87</v>
      </c>
    </row>
    <row r="11" spans="1:10" ht="23.25" x14ac:dyDescent="0.55000000000000004">
      <c r="A11" s="411">
        <v>2</v>
      </c>
      <c r="B11" s="412" t="s">
        <v>112</v>
      </c>
      <c r="C11" s="420">
        <v>14899100</v>
      </c>
      <c r="D11" s="409" t="s">
        <v>130</v>
      </c>
      <c r="E11" s="522" t="s">
        <v>87</v>
      </c>
      <c r="F11" s="469" t="s">
        <v>393</v>
      </c>
    </row>
    <row r="12" spans="1:10" ht="23.25" x14ac:dyDescent="0.55000000000000004">
      <c r="A12" s="418">
        <v>3</v>
      </c>
      <c r="B12" s="414" t="s">
        <v>26</v>
      </c>
      <c r="C12" s="421">
        <v>25000000</v>
      </c>
      <c r="D12" s="409" t="s">
        <v>108</v>
      </c>
      <c r="E12" s="522" t="s">
        <v>87</v>
      </c>
    </row>
    <row r="13" spans="1:10" ht="23.25" customHeight="1" x14ac:dyDescent="0.55000000000000004">
      <c r="A13" s="418"/>
      <c r="B13" s="417" t="s">
        <v>350</v>
      </c>
      <c r="C13" s="440">
        <f>SUM(C10:C12)</f>
        <v>54338900</v>
      </c>
      <c r="D13" s="422"/>
      <c r="E13" s="522"/>
    </row>
    <row r="14" spans="1:10" ht="23.25" x14ac:dyDescent="0.55000000000000004">
      <c r="A14" s="71" t="s">
        <v>113</v>
      </c>
      <c r="B14" s="72"/>
      <c r="C14" s="544"/>
      <c r="D14" s="544"/>
      <c r="E14" s="545"/>
    </row>
    <row r="15" spans="1:10" ht="23.25" x14ac:dyDescent="0.55000000000000004">
      <c r="A15" s="411">
        <v>1</v>
      </c>
      <c r="B15" s="412" t="s">
        <v>114</v>
      </c>
      <c r="C15" s="423">
        <v>2020792</v>
      </c>
      <c r="D15" s="424" t="s">
        <v>108</v>
      </c>
      <c r="E15" s="522" t="s">
        <v>87</v>
      </c>
    </row>
    <row r="16" spans="1:10" ht="23.25" x14ac:dyDescent="0.55000000000000004">
      <c r="A16" s="230"/>
      <c r="B16" s="413" t="s">
        <v>115</v>
      </c>
      <c r="C16" s="9"/>
      <c r="D16" s="104"/>
      <c r="E16" s="523"/>
    </row>
    <row r="17" spans="1:8" ht="46.5" x14ac:dyDescent="0.55000000000000004">
      <c r="A17" s="427">
        <v>2</v>
      </c>
      <c r="B17" s="425" t="s">
        <v>131</v>
      </c>
      <c r="C17" s="426">
        <v>1590000</v>
      </c>
      <c r="D17" s="427" t="s">
        <v>119</v>
      </c>
      <c r="E17" s="524" t="s">
        <v>87</v>
      </c>
    </row>
    <row r="18" spans="1:8" ht="21.75" customHeight="1" x14ac:dyDescent="0.55000000000000004">
      <c r="A18" s="411"/>
      <c r="B18" s="417" t="s">
        <v>350</v>
      </c>
      <c r="C18" s="441">
        <f>SUM(C15:C17)</f>
        <v>3610792</v>
      </c>
      <c r="D18" s="428"/>
      <c r="E18" s="524"/>
    </row>
    <row r="19" spans="1:8" ht="23.25" x14ac:dyDescent="0.55000000000000004">
      <c r="A19" s="71" t="s">
        <v>116</v>
      </c>
      <c r="B19" s="72"/>
      <c r="C19" s="544"/>
      <c r="D19" s="544"/>
      <c r="E19" s="545"/>
    </row>
    <row r="20" spans="1:8" ht="23.25" x14ac:dyDescent="0.55000000000000004">
      <c r="A20" s="418">
        <v>1</v>
      </c>
      <c r="B20" s="429" t="s">
        <v>117</v>
      </c>
      <c r="C20" s="430">
        <v>6969500</v>
      </c>
      <c r="D20" s="104" t="s">
        <v>95</v>
      </c>
      <c r="E20" s="522" t="s">
        <v>87</v>
      </c>
    </row>
    <row r="21" spans="1:8" ht="23.25" x14ac:dyDescent="0.55000000000000004">
      <c r="A21" s="136">
        <v>2</v>
      </c>
      <c r="B21" s="431" t="s">
        <v>118</v>
      </c>
      <c r="C21" s="432">
        <v>16000000</v>
      </c>
      <c r="D21" s="424" t="s">
        <v>120</v>
      </c>
      <c r="E21" s="522" t="s">
        <v>87</v>
      </c>
      <c r="F21" s="489" t="s">
        <v>407</v>
      </c>
    </row>
    <row r="22" spans="1:8" ht="23.25" x14ac:dyDescent="0.55000000000000004">
      <c r="A22" s="105">
        <v>3</v>
      </c>
      <c r="B22" s="414" t="s">
        <v>73</v>
      </c>
      <c r="C22" s="433">
        <v>3519280</v>
      </c>
      <c r="D22" s="105" t="s">
        <v>108</v>
      </c>
      <c r="E22" s="105" t="s">
        <v>87</v>
      </c>
      <c r="F22" s="491" t="s">
        <v>389</v>
      </c>
    </row>
    <row r="23" spans="1:8" ht="21.75" customHeight="1" x14ac:dyDescent="0.55000000000000004">
      <c r="A23" s="105"/>
      <c r="B23" s="417" t="s">
        <v>350</v>
      </c>
      <c r="C23" s="442">
        <f>SUM(C20:C22)</f>
        <v>26488780</v>
      </c>
      <c r="D23" s="408"/>
      <c r="E23" s="242"/>
    </row>
    <row r="24" spans="1:8" ht="23.25" x14ac:dyDescent="0.55000000000000004">
      <c r="A24" s="71" t="s">
        <v>129</v>
      </c>
      <c r="B24" s="72"/>
      <c r="C24" s="544"/>
      <c r="D24" s="544"/>
      <c r="E24" s="545"/>
    </row>
    <row r="25" spans="1:8" ht="23.25" x14ac:dyDescent="0.55000000000000004">
      <c r="A25" s="434">
        <v>1</v>
      </c>
      <c r="B25" s="435" t="s">
        <v>122</v>
      </c>
      <c r="C25" s="436">
        <v>1500000</v>
      </c>
      <c r="D25" s="106" t="s">
        <v>124</v>
      </c>
      <c r="E25" s="525" t="s">
        <v>87</v>
      </c>
    </row>
    <row r="26" spans="1:8" ht="23.25" x14ac:dyDescent="0.55000000000000004">
      <c r="A26" s="418">
        <v>2</v>
      </c>
      <c r="B26" s="429" t="s">
        <v>73</v>
      </c>
      <c r="C26" s="437">
        <v>2144360</v>
      </c>
      <c r="D26" s="105" t="s">
        <v>108</v>
      </c>
      <c r="E26" s="525" t="s">
        <v>87</v>
      </c>
    </row>
    <row r="27" spans="1:8" ht="20.25" customHeight="1" x14ac:dyDescent="0.55000000000000004">
      <c r="A27" s="418"/>
      <c r="B27" s="417" t="s">
        <v>350</v>
      </c>
      <c r="C27" s="443">
        <f>SUM(C25:C26)</f>
        <v>3644360</v>
      </c>
      <c r="D27" s="408"/>
      <c r="E27" s="526"/>
    </row>
    <row r="28" spans="1:8" ht="23.25" x14ac:dyDescent="0.55000000000000004">
      <c r="A28" s="71" t="s">
        <v>138</v>
      </c>
      <c r="B28" s="72"/>
      <c r="C28" s="544"/>
      <c r="D28" s="544"/>
      <c r="E28" s="545"/>
    </row>
    <row r="29" spans="1:8" ht="42.75" customHeight="1" x14ac:dyDescent="0.2">
      <c r="A29" s="404">
        <v>1</v>
      </c>
      <c r="B29" s="8" t="s">
        <v>308</v>
      </c>
      <c r="C29" s="438">
        <v>5500000</v>
      </c>
      <c r="D29" s="240" t="s">
        <v>344</v>
      </c>
      <c r="E29" s="527" t="s">
        <v>87</v>
      </c>
      <c r="F29" s="472" t="s">
        <v>390</v>
      </c>
    </row>
    <row r="30" spans="1:8" ht="23.25" x14ac:dyDescent="0.55000000000000004">
      <c r="A30" s="404">
        <v>2</v>
      </c>
      <c r="B30" s="7" t="s">
        <v>139</v>
      </c>
      <c r="C30" s="88">
        <v>6250000</v>
      </c>
      <c r="D30" s="89" t="s">
        <v>142</v>
      </c>
      <c r="E30" s="525" t="s">
        <v>87</v>
      </c>
      <c r="F30" s="487" t="s">
        <v>406</v>
      </c>
    </row>
    <row r="31" spans="1:8" ht="45" customHeight="1" x14ac:dyDescent="0.2">
      <c r="A31" s="263">
        <v>3</v>
      </c>
      <c r="B31" s="8" t="s">
        <v>140</v>
      </c>
      <c r="C31" s="470">
        <v>10000000</v>
      </c>
      <c r="D31" s="471" t="s">
        <v>95</v>
      </c>
      <c r="E31" s="527" t="s">
        <v>87</v>
      </c>
      <c r="F31" s="491" t="s">
        <v>389</v>
      </c>
    </row>
    <row r="32" spans="1:8" ht="30.75" customHeight="1" x14ac:dyDescent="0.2">
      <c r="A32" s="263">
        <v>4</v>
      </c>
      <c r="B32" s="8" t="s">
        <v>309</v>
      </c>
      <c r="C32" s="470">
        <v>12008000</v>
      </c>
      <c r="D32" s="263" t="s">
        <v>143</v>
      </c>
      <c r="E32" s="527" t="s">
        <v>87</v>
      </c>
      <c r="F32" s="540" t="s">
        <v>409</v>
      </c>
      <c r="G32" s="541"/>
      <c r="H32" s="541"/>
    </row>
    <row r="33" spans="1:6" ht="23.25" x14ac:dyDescent="0.55000000000000004">
      <c r="A33" s="404">
        <v>5</v>
      </c>
      <c r="B33" s="8" t="s">
        <v>141</v>
      </c>
      <c r="C33" s="88">
        <v>500000</v>
      </c>
      <c r="D33" s="106" t="s">
        <v>124</v>
      </c>
      <c r="E33" s="525" t="s">
        <v>87</v>
      </c>
    </row>
    <row r="34" spans="1:6" ht="24" x14ac:dyDescent="0.55000000000000004">
      <c r="A34" s="404">
        <v>6</v>
      </c>
      <c r="B34" s="243" t="s">
        <v>172</v>
      </c>
      <c r="C34" s="241">
        <v>902800</v>
      </c>
      <c r="D34" s="242" t="s">
        <v>173</v>
      </c>
      <c r="E34" s="525" t="s">
        <v>87</v>
      </c>
    </row>
    <row r="35" spans="1:6" ht="23.25" x14ac:dyDescent="0.55000000000000004">
      <c r="A35" s="87"/>
      <c r="B35" s="417" t="s">
        <v>350</v>
      </c>
      <c r="C35" s="241">
        <f>SUM(C29:C34)</f>
        <v>35160800</v>
      </c>
      <c r="D35" s="408"/>
      <c r="E35" s="528"/>
    </row>
    <row r="36" spans="1:6" ht="24" customHeight="1" x14ac:dyDescent="0.55000000000000004">
      <c r="A36" s="71" t="s">
        <v>331</v>
      </c>
      <c r="B36" s="72"/>
      <c r="C36" s="544"/>
      <c r="D36" s="544"/>
      <c r="E36" s="545"/>
    </row>
    <row r="37" spans="1:6" ht="27.75" customHeight="1" x14ac:dyDescent="0.55000000000000004">
      <c r="A37" s="87">
        <v>1</v>
      </c>
      <c r="B37" s="102" t="s">
        <v>332</v>
      </c>
      <c r="C37" s="103">
        <v>6715000</v>
      </c>
      <c r="D37" s="474" t="s">
        <v>333</v>
      </c>
      <c r="E37" s="525" t="s">
        <v>87</v>
      </c>
      <c r="F37" s="487" t="s">
        <v>388</v>
      </c>
    </row>
    <row r="38" spans="1:6" ht="24.75" customHeight="1" x14ac:dyDescent="0.55000000000000004">
      <c r="A38" s="87">
        <v>2</v>
      </c>
      <c r="B38" s="7" t="s">
        <v>334</v>
      </c>
      <c r="C38" s="88">
        <v>893000</v>
      </c>
      <c r="D38" s="89" t="s">
        <v>335</v>
      </c>
      <c r="E38" s="529" t="s">
        <v>348</v>
      </c>
    </row>
    <row r="39" spans="1:6" ht="47.25" customHeight="1" x14ac:dyDescent="0.55000000000000004">
      <c r="A39" s="404">
        <v>3</v>
      </c>
      <c r="B39" s="402" t="s">
        <v>336</v>
      </c>
      <c r="C39" s="405">
        <v>670800</v>
      </c>
      <c r="D39" s="403" t="s">
        <v>337</v>
      </c>
      <c r="E39" s="527" t="s">
        <v>87</v>
      </c>
    </row>
    <row r="40" spans="1:6" ht="42.75" customHeight="1" x14ac:dyDescent="0.5">
      <c r="A40" s="404">
        <v>4</v>
      </c>
      <c r="B40" s="36" t="s">
        <v>338</v>
      </c>
      <c r="C40" s="405">
        <v>2295110</v>
      </c>
      <c r="D40" s="406" t="s">
        <v>339</v>
      </c>
      <c r="E40" s="527" t="s">
        <v>87</v>
      </c>
    </row>
    <row r="41" spans="1:6" ht="27" customHeight="1" x14ac:dyDescent="0.2">
      <c r="A41" s="404">
        <v>5</v>
      </c>
      <c r="B41" s="36" t="s">
        <v>73</v>
      </c>
      <c r="C41" s="405">
        <v>671100</v>
      </c>
      <c r="D41" s="263" t="s">
        <v>108</v>
      </c>
      <c r="E41" s="527" t="s">
        <v>87</v>
      </c>
      <c r="F41" s="491" t="s">
        <v>389</v>
      </c>
    </row>
    <row r="42" spans="1:6" ht="25.5" customHeight="1" x14ac:dyDescent="0.55000000000000004">
      <c r="A42" s="87">
        <v>6</v>
      </c>
      <c r="B42" s="8" t="s">
        <v>340</v>
      </c>
      <c r="C42" s="88">
        <v>34369500</v>
      </c>
      <c r="D42" s="104" t="s">
        <v>341</v>
      </c>
      <c r="E42" s="530" t="s">
        <v>347</v>
      </c>
    </row>
    <row r="43" spans="1:6" ht="24" customHeight="1" x14ac:dyDescent="0.55000000000000004">
      <c r="A43" s="87"/>
      <c r="B43" s="417" t="s">
        <v>350</v>
      </c>
      <c r="C43" s="444">
        <f>SUM(C37:C42)</f>
        <v>45614510</v>
      </c>
      <c r="D43" s="542" t="s">
        <v>351</v>
      </c>
      <c r="E43" s="543"/>
    </row>
    <row r="44" spans="1:6" ht="23.25" x14ac:dyDescent="0.55000000000000004">
      <c r="A44" s="71" t="s">
        <v>342</v>
      </c>
      <c r="B44" s="72"/>
      <c r="C44" s="544"/>
      <c r="D44" s="544"/>
      <c r="E44" s="545"/>
    </row>
    <row r="45" spans="1:6" ht="27.75" customHeight="1" x14ac:dyDescent="0.2">
      <c r="A45" s="87">
        <v>1</v>
      </c>
      <c r="B45" s="449" t="s">
        <v>343</v>
      </c>
      <c r="C45" s="438">
        <v>38644700</v>
      </c>
      <c r="D45" s="240" t="s">
        <v>345</v>
      </c>
      <c r="E45" s="527" t="s">
        <v>87</v>
      </c>
      <c r="F45" s="485" t="s">
        <v>408</v>
      </c>
    </row>
    <row r="46" spans="1:6" ht="23.25" x14ac:dyDescent="0.55000000000000004">
      <c r="A46" s="87">
        <v>2</v>
      </c>
      <c r="B46" s="7" t="s">
        <v>346</v>
      </c>
      <c r="C46" s="88">
        <v>8084100</v>
      </c>
      <c r="D46" s="89" t="s">
        <v>304</v>
      </c>
      <c r="E46" s="527" t="s">
        <v>87</v>
      </c>
      <c r="F46" s="491" t="s">
        <v>389</v>
      </c>
    </row>
    <row r="47" spans="1:6" ht="27.75" customHeight="1" x14ac:dyDescent="0.55000000000000004">
      <c r="A47" s="404"/>
      <c r="B47" s="417" t="s">
        <v>350</v>
      </c>
      <c r="C47" s="439">
        <f>SUM(C45:C46)</f>
        <v>46728800</v>
      </c>
      <c r="D47" s="445"/>
      <c r="E47" s="531"/>
    </row>
    <row r="48" spans="1:6" ht="24.75" customHeight="1" x14ac:dyDescent="0.55000000000000004">
      <c r="A48" s="71" t="s">
        <v>358</v>
      </c>
      <c r="B48" s="72"/>
      <c r="C48" s="544"/>
      <c r="D48" s="544"/>
      <c r="E48" s="545"/>
    </row>
    <row r="49" spans="1:6" ht="27" customHeight="1" x14ac:dyDescent="0.5">
      <c r="A49" s="87">
        <v>1</v>
      </c>
      <c r="B49" s="8" t="s">
        <v>359</v>
      </c>
      <c r="C49" s="125">
        <v>247400000</v>
      </c>
      <c r="D49" s="451" t="s">
        <v>95</v>
      </c>
      <c r="E49" s="532" t="s">
        <v>87</v>
      </c>
      <c r="F49" s="488" t="s">
        <v>401</v>
      </c>
    </row>
    <row r="50" spans="1:6" ht="25.5" customHeight="1" x14ac:dyDescent="0.55000000000000004">
      <c r="A50" s="87">
        <v>2</v>
      </c>
      <c r="B50" s="7" t="s">
        <v>361</v>
      </c>
      <c r="C50" s="407">
        <v>50000000</v>
      </c>
      <c r="D50" s="452" t="s">
        <v>362</v>
      </c>
      <c r="E50" s="532" t="s">
        <v>87</v>
      </c>
      <c r="F50" s="469" t="s">
        <v>410</v>
      </c>
    </row>
    <row r="51" spans="1:6" ht="27" customHeight="1" x14ac:dyDescent="0.2">
      <c r="A51" s="404">
        <v>3</v>
      </c>
      <c r="B51" s="8" t="s">
        <v>363</v>
      </c>
      <c r="C51" s="126">
        <v>9684000</v>
      </c>
      <c r="D51" s="452" t="s">
        <v>362</v>
      </c>
      <c r="E51" s="532" t="s">
        <v>87</v>
      </c>
      <c r="F51" s="490" t="s">
        <v>392</v>
      </c>
    </row>
    <row r="52" spans="1:6" ht="25.5" customHeight="1" x14ac:dyDescent="0.2">
      <c r="A52" s="404">
        <v>4</v>
      </c>
      <c r="B52" s="8" t="s">
        <v>364</v>
      </c>
      <c r="C52" s="126">
        <v>1777000</v>
      </c>
      <c r="D52" s="452" t="s">
        <v>362</v>
      </c>
      <c r="E52" s="532" t="s">
        <v>87</v>
      </c>
      <c r="F52" s="490" t="s">
        <v>392</v>
      </c>
    </row>
    <row r="53" spans="1:6" ht="24.75" customHeight="1" x14ac:dyDescent="0.55000000000000004">
      <c r="A53" s="87">
        <v>5</v>
      </c>
      <c r="B53" s="7" t="s">
        <v>365</v>
      </c>
      <c r="C53" s="126">
        <v>56242000</v>
      </c>
      <c r="D53" s="452" t="s">
        <v>362</v>
      </c>
      <c r="E53" s="532" t="s">
        <v>87</v>
      </c>
      <c r="F53" s="469" t="s">
        <v>410</v>
      </c>
    </row>
    <row r="54" spans="1:6" ht="24.75" customHeight="1" x14ac:dyDescent="0.55000000000000004">
      <c r="A54" s="87">
        <v>6</v>
      </c>
      <c r="B54" s="7" t="s">
        <v>366</v>
      </c>
      <c r="C54" s="126">
        <v>21803000</v>
      </c>
      <c r="D54" s="452" t="s">
        <v>362</v>
      </c>
      <c r="E54" s="532" t="s">
        <v>87</v>
      </c>
      <c r="F54" s="490" t="s">
        <v>392</v>
      </c>
    </row>
    <row r="55" spans="1:6" ht="24" customHeight="1" x14ac:dyDescent="0.55000000000000004">
      <c r="A55" s="404">
        <v>7</v>
      </c>
      <c r="B55" s="7" t="s">
        <v>367</v>
      </c>
      <c r="C55" s="126">
        <v>79325000</v>
      </c>
      <c r="D55" s="452" t="s">
        <v>362</v>
      </c>
      <c r="E55" s="532" t="s">
        <v>360</v>
      </c>
    </row>
    <row r="56" spans="1:6" ht="24" customHeight="1" x14ac:dyDescent="0.55000000000000004">
      <c r="A56" s="404">
        <v>8</v>
      </c>
      <c r="B56" s="7" t="s">
        <v>368</v>
      </c>
      <c r="C56" s="126">
        <v>88000000</v>
      </c>
      <c r="D56" s="452" t="s">
        <v>362</v>
      </c>
      <c r="E56" s="532" t="s">
        <v>87</v>
      </c>
      <c r="F56" s="469" t="s">
        <v>410</v>
      </c>
    </row>
    <row r="57" spans="1:6" ht="24" customHeight="1" x14ac:dyDescent="0.55000000000000004">
      <c r="A57" s="87">
        <v>9</v>
      </c>
      <c r="B57" s="475" t="s">
        <v>369</v>
      </c>
      <c r="C57" s="126">
        <v>34600000</v>
      </c>
      <c r="D57" s="452" t="s">
        <v>362</v>
      </c>
      <c r="E57" s="533" t="s">
        <v>395</v>
      </c>
    </row>
    <row r="58" spans="1:6" ht="24.75" customHeight="1" x14ac:dyDescent="0.55000000000000004">
      <c r="A58" s="87">
        <v>10</v>
      </c>
      <c r="B58" s="475" t="s">
        <v>370</v>
      </c>
      <c r="C58" s="126">
        <v>21266000</v>
      </c>
      <c r="D58" s="452" t="s">
        <v>362</v>
      </c>
      <c r="E58" s="533" t="s">
        <v>395</v>
      </c>
    </row>
    <row r="59" spans="1:6" ht="29.25" customHeight="1" x14ac:dyDescent="0.2">
      <c r="A59" s="404">
        <v>11</v>
      </c>
      <c r="B59" s="8" t="s">
        <v>371</v>
      </c>
      <c r="C59" s="125">
        <v>2272000</v>
      </c>
      <c r="D59" s="452" t="s">
        <v>362</v>
      </c>
      <c r="E59" s="532" t="s">
        <v>87</v>
      </c>
      <c r="F59" s="490" t="s">
        <v>392</v>
      </c>
    </row>
    <row r="60" spans="1:6" ht="46.5" customHeight="1" x14ac:dyDescent="0.2">
      <c r="A60" s="404">
        <v>12</v>
      </c>
      <c r="B60" s="36" t="s">
        <v>372</v>
      </c>
      <c r="C60" s="125">
        <v>20100000</v>
      </c>
      <c r="D60" s="453" t="s">
        <v>377</v>
      </c>
      <c r="E60" s="532" t="s">
        <v>87</v>
      </c>
      <c r="F60" s="486" t="s">
        <v>404</v>
      </c>
    </row>
    <row r="61" spans="1:6" ht="27.75" customHeight="1" x14ac:dyDescent="0.2">
      <c r="A61" s="87">
        <v>13</v>
      </c>
      <c r="B61" s="8" t="s">
        <v>373</v>
      </c>
      <c r="C61" s="405">
        <v>5000000</v>
      </c>
      <c r="D61" s="453" t="s">
        <v>119</v>
      </c>
      <c r="E61" s="532" t="s">
        <v>87</v>
      </c>
      <c r="F61" s="486" t="s">
        <v>403</v>
      </c>
    </row>
    <row r="62" spans="1:6" ht="27" customHeight="1" x14ac:dyDescent="0.2">
      <c r="A62" s="87">
        <v>14</v>
      </c>
      <c r="B62" s="8" t="s">
        <v>374</v>
      </c>
      <c r="C62" s="405">
        <v>5000000</v>
      </c>
      <c r="D62" s="453" t="s">
        <v>27</v>
      </c>
      <c r="E62" s="532" t="s">
        <v>87</v>
      </c>
      <c r="F62" s="490" t="s">
        <v>391</v>
      </c>
    </row>
    <row r="63" spans="1:6" ht="27" customHeight="1" x14ac:dyDescent="0.2">
      <c r="A63" s="404">
        <v>15</v>
      </c>
      <c r="B63" s="8" t="s">
        <v>375</v>
      </c>
      <c r="C63" s="125">
        <v>2091400</v>
      </c>
      <c r="D63" s="453" t="s">
        <v>143</v>
      </c>
      <c r="E63" s="527" t="s">
        <v>87</v>
      </c>
      <c r="F63" s="491" t="s">
        <v>389</v>
      </c>
    </row>
    <row r="64" spans="1:6" ht="48" customHeight="1" x14ac:dyDescent="0.55000000000000004">
      <c r="A64" s="404">
        <v>16</v>
      </c>
      <c r="B64" s="402" t="s">
        <v>376</v>
      </c>
      <c r="C64" s="407">
        <v>10000000</v>
      </c>
      <c r="D64" s="263" t="s">
        <v>378</v>
      </c>
      <c r="E64" s="532" t="s">
        <v>87</v>
      </c>
      <c r="F64" s="491" t="s">
        <v>389</v>
      </c>
    </row>
    <row r="65" spans="1:6" ht="26.25" customHeight="1" x14ac:dyDescent="0.55000000000000004">
      <c r="A65" s="87"/>
      <c r="B65" s="417" t="s">
        <v>350</v>
      </c>
      <c r="C65" s="444">
        <f>SUM(C49:C64)</f>
        <v>654560400</v>
      </c>
      <c r="D65" s="549"/>
      <c r="E65" s="550"/>
    </row>
    <row r="66" spans="1:6" ht="23.25" x14ac:dyDescent="0.55000000000000004">
      <c r="A66" s="71" t="s">
        <v>352</v>
      </c>
      <c r="B66" s="72"/>
      <c r="C66" s="544"/>
      <c r="D66" s="544"/>
      <c r="E66" s="545"/>
    </row>
    <row r="67" spans="1:6" ht="46.5" customHeight="1" x14ac:dyDescent="0.2">
      <c r="A67" s="404">
        <v>1</v>
      </c>
      <c r="B67" s="36" t="s">
        <v>354</v>
      </c>
      <c r="C67" s="125">
        <v>6194700</v>
      </c>
      <c r="D67" s="240" t="s">
        <v>353</v>
      </c>
      <c r="E67" s="87" t="s">
        <v>87</v>
      </c>
      <c r="F67" s="491" t="s">
        <v>389</v>
      </c>
    </row>
    <row r="68" spans="1:6" ht="43.5" x14ac:dyDescent="0.5">
      <c r="A68" s="404">
        <v>2</v>
      </c>
      <c r="B68" s="8" t="s">
        <v>386</v>
      </c>
      <c r="C68" s="125">
        <v>13387500</v>
      </c>
      <c r="D68" s="406" t="s">
        <v>339</v>
      </c>
      <c r="E68" s="87" t="s">
        <v>87</v>
      </c>
      <c r="F68" s="486" t="s">
        <v>388</v>
      </c>
    </row>
    <row r="69" spans="1:6" ht="25.5" customHeight="1" x14ac:dyDescent="0.2">
      <c r="A69" s="404">
        <v>3</v>
      </c>
      <c r="B69" s="8" t="s">
        <v>355</v>
      </c>
      <c r="C69" s="125">
        <v>29700000</v>
      </c>
      <c r="D69" s="450" t="s">
        <v>362</v>
      </c>
      <c r="E69" s="87" t="s">
        <v>87</v>
      </c>
      <c r="F69" s="490" t="s">
        <v>392</v>
      </c>
    </row>
    <row r="70" spans="1:6" ht="22.5" customHeight="1" x14ac:dyDescent="0.2">
      <c r="A70" s="404">
        <v>4</v>
      </c>
      <c r="B70" s="447" t="s">
        <v>356</v>
      </c>
      <c r="C70" s="125">
        <v>8118000</v>
      </c>
      <c r="D70" s="450" t="s">
        <v>362</v>
      </c>
      <c r="E70" s="87" t="s">
        <v>87</v>
      </c>
      <c r="F70" s="490" t="s">
        <v>392</v>
      </c>
    </row>
    <row r="71" spans="1:6" ht="27" customHeight="1" x14ac:dyDescent="0.55000000000000004">
      <c r="A71" s="404">
        <v>5</v>
      </c>
      <c r="B71" s="8" t="s">
        <v>357</v>
      </c>
      <c r="C71" s="241">
        <v>4950000</v>
      </c>
      <c r="D71" s="448" t="s">
        <v>142</v>
      </c>
      <c r="E71" s="87" t="s">
        <v>87</v>
      </c>
      <c r="F71" s="490" t="s">
        <v>391</v>
      </c>
    </row>
    <row r="72" spans="1:6" ht="27" customHeight="1" x14ac:dyDescent="0.2">
      <c r="A72" s="404">
        <v>6</v>
      </c>
      <c r="B72" s="455" t="s">
        <v>379</v>
      </c>
      <c r="C72" s="456">
        <v>15065000</v>
      </c>
      <c r="D72" s="263" t="s">
        <v>108</v>
      </c>
      <c r="E72" s="87" t="s">
        <v>87</v>
      </c>
      <c r="F72" s="485" t="s">
        <v>405</v>
      </c>
    </row>
    <row r="73" spans="1:6" ht="24" customHeight="1" x14ac:dyDescent="0.55000000000000004">
      <c r="A73" s="404">
        <v>7</v>
      </c>
      <c r="B73" s="454" t="s">
        <v>380</v>
      </c>
      <c r="C73" s="446">
        <v>753380</v>
      </c>
      <c r="D73" s="263" t="s">
        <v>108</v>
      </c>
      <c r="E73" s="87" t="s">
        <v>87</v>
      </c>
      <c r="F73" s="491" t="s">
        <v>389</v>
      </c>
    </row>
    <row r="74" spans="1:6" ht="23.25" x14ac:dyDescent="0.55000000000000004">
      <c r="A74" s="87"/>
      <c r="B74" s="417" t="s">
        <v>350</v>
      </c>
      <c r="C74" s="444">
        <f>SUM(C67:C73)</f>
        <v>78168580</v>
      </c>
      <c r="D74" s="542"/>
      <c r="E74" s="543"/>
    </row>
    <row r="75" spans="1:6" ht="23.25" x14ac:dyDescent="0.55000000000000004">
      <c r="A75" s="71" t="s">
        <v>383</v>
      </c>
      <c r="B75" s="72"/>
      <c r="C75" s="544"/>
      <c r="D75" s="544"/>
      <c r="E75" s="545"/>
    </row>
    <row r="76" spans="1:6" ht="27" customHeight="1" x14ac:dyDescent="0.2">
      <c r="A76" s="404">
        <v>1</v>
      </c>
      <c r="B76" s="36" t="s">
        <v>384</v>
      </c>
      <c r="C76" s="125">
        <v>61135000</v>
      </c>
      <c r="D76" s="451" t="s">
        <v>95</v>
      </c>
      <c r="E76" s="87" t="s">
        <v>87</v>
      </c>
      <c r="F76" s="486" t="s">
        <v>388</v>
      </c>
    </row>
    <row r="77" spans="1:6" ht="44.25" customHeight="1" x14ac:dyDescent="0.5">
      <c r="A77" s="404">
        <v>2</v>
      </c>
      <c r="B77" s="8" t="s">
        <v>385</v>
      </c>
      <c r="C77" s="125">
        <v>3657000</v>
      </c>
      <c r="D77" s="406" t="s">
        <v>339</v>
      </c>
      <c r="E77" s="404" t="s">
        <v>87</v>
      </c>
      <c r="F77" s="486" t="s">
        <v>388</v>
      </c>
    </row>
    <row r="78" spans="1:6" ht="25.5" customHeight="1" x14ac:dyDescent="0.5">
      <c r="A78" s="404">
        <v>3</v>
      </c>
      <c r="B78" s="8" t="s">
        <v>387</v>
      </c>
      <c r="C78" s="125">
        <v>80000000</v>
      </c>
      <c r="D78" s="450" t="s">
        <v>362</v>
      </c>
      <c r="E78" s="404" t="s">
        <v>360</v>
      </c>
    </row>
    <row r="79" spans="1:6" ht="24.75" customHeight="1" x14ac:dyDescent="0.55000000000000004">
      <c r="A79" s="87"/>
      <c r="B79" s="417" t="s">
        <v>350</v>
      </c>
      <c r="C79" s="444">
        <f>SUM(C76:C78)</f>
        <v>144792000</v>
      </c>
      <c r="D79" s="542"/>
      <c r="E79" s="543"/>
    </row>
    <row r="80" spans="1:6" ht="23.25" x14ac:dyDescent="0.55000000000000004">
      <c r="A80" s="71" t="s">
        <v>396</v>
      </c>
      <c r="B80" s="72"/>
      <c r="C80" s="544"/>
      <c r="D80" s="544"/>
      <c r="E80" s="545"/>
    </row>
    <row r="81" spans="1:6" ht="27" customHeight="1" x14ac:dyDescent="0.2">
      <c r="A81" s="404">
        <v>1</v>
      </c>
      <c r="B81" s="36" t="s">
        <v>398</v>
      </c>
      <c r="C81" s="125">
        <v>2598600</v>
      </c>
      <c r="D81" s="230" t="s">
        <v>111</v>
      </c>
      <c r="E81" s="87" t="s">
        <v>87</v>
      </c>
      <c r="F81" s="491" t="s">
        <v>389</v>
      </c>
    </row>
    <row r="82" spans="1:6" ht="24.75" customHeight="1" x14ac:dyDescent="0.55000000000000004">
      <c r="A82" s="87"/>
      <c r="B82" s="417" t="s">
        <v>350</v>
      </c>
      <c r="C82" s="476">
        <v>2598600</v>
      </c>
      <c r="D82" s="542"/>
      <c r="E82" s="543"/>
    </row>
    <row r="83" spans="1:6" ht="23.25" x14ac:dyDescent="0.55000000000000004">
      <c r="A83" s="71" t="s">
        <v>397</v>
      </c>
      <c r="B83" s="72"/>
      <c r="C83" s="544"/>
      <c r="D83" s="544"/>
      <c r="E83" s="545"/>
    </row>
    <row r="84" spans="1:6" ht="27" customHeight="1" x14ac:dyDescent="0.2">
      <c r="A84" s="404">
        <v>1</v>
      </c>
      <c r="B84" s="477" t="s">
        <v>399</v>
      </c>
      <c r="C84" s="125">
        <v>4562000</v>
      </c>
      <c r="D84" s="452" t="s">
        <v>362</v>
      </c>
      <c r="E84" s="404" t="s">
        <v>360</v>
      </c>
      <c r="F84" s="473"/>
    </row>
    <row r="85" spans="1:6" ht="24.75" customHeight="1" x14ac:dyDescent="0.55000000000000004">
      <c r="A85" s="87"/>
      <c r="B85" s="417" t="s">
        <v>350</v>
      </c>
      <c r="C85" s="478">
        <v>4562000</v>
      </c>
      <c r="D85" s="542"/>
      <c r="E85" s="543"/>
    </row>
    <row r="86" spans="1:6" ht="23.25" x14ac:dyDescent="0.55000000000000004">
      <c r="A86" s="71" t="s">
        <v>411</v>
      </c>
      <c r="B86" s="72"/>
      <c r="C86" s="544"/>
      <c r="D86" s="544"/>
      <c r="E86" s="545"/>
    </row>
    <row r="87" spans="1:6" ht="27" customHeight="1" x14ac:dyDescent="0.2">
      <c r="A87" s="404">
        <v>1</v>
      </c>
      <c r="B87" s="477" t="s">
        <v>412</v>
      </c>
      <c r="C87" s="125">
        <v>45438000</v>
      </c>
      <c r="D87" s="452" t="s">
        <v>362</v>
      </c>
      <c r="E87" s="404"/>
      <c r="F87" s="473"/>
    </row>
    <row r="88" spans="1:6" ht="27" customHeight="1" x14ac:dyDescent="0.2">
      <c r="A88" s="404">
        <v>2</v>
      </c>
      <c r="B88" s="492" t="s">
        <v>413</v>
      </c>
      <c r="C88" s="125">
        <v>38862000</v>
      </c>
      <c r="D88" s="452" t="s">
        <v>414</v>
      </c>
      <c r="E88" s="534"/>
      <c r="F88" s="473"/>
    </row>
    <row r="89" spans="1:6" ht="24.75" customHeight="1" x14ac:dyDescent="0.55000000000000004">
      <c r="A89" s="87"/>
      <c r="B89" s="417" t="s">
        <v>350</v>
      </c>
      <c r="C89" s="478">
        <v>84300000</v>
      </c>
      <c r="D89" s="542"/>
      <c r="E89" s="543"/>
    </row>
    <row r="90" spans="1:6" ht="23.25" x14ac:dyDescent="0.55000000000000004">
      <c r="A90" s="71" t="s">
        <v>418</v>
      </c>
      <c r="B90" s="72"/>
      <c r="C90" s="544"/>
      <c r="D90" s="544"/>
      <c r="E90" s="545"/>
    </row>
    <row r="91" spans="1:6" ht="70.5" customHeight="1" x14ac:dyDescent="0.2">
      <c r="A91" s="404">
        <v>1</v>
      </c>
      <c r="B91" s="477" t="s">
        <v>419</v>
      </c>
      <c r="C91" s="125">
        <v>10000000</v>
      </c>
      <c r="D91" s="452" t="s">
        <v>362</v>
      </c>
      <c r="E91" s="404"/>
      <c r="F91" s="473"/>
    </row>
    <row r="92" spans="1:6" ht="29.25" customHeight="1" x14ac:dyDescent="0.2">
      <c r="A92" s="404">
        <v>2</v>
      </c>
      <c r="B92" s="508" t="s">
        <v>420</v>
      </c>
      <c r="C92" s="125">
        <v>60400000</v>
      </c>
      <c r="D92" s="452" t="s">
        <v>414</v>
      </c>
      <c r="E92" s="534"/>
      <c r="F92" s="473"/>
    </row>
    <row r="93" spans="1:6" ht="68.25" customHeight="1" x14ac:dyDescent="0.2">
      <c r="A93" s="404">
        <v>3</v>
      </c>
      <c r="B93" s="46" t="s">
        <v>421</v>
      </c>
      <c r="C93" s="125">
        <v>30000000</v>
      </c>
      <c r="D93" s="452" t="s">
        <v>414</v>
      </c>
      <c r="E93" s="534"/>
      <c r="F93" s="473"/>
    </row>
    <row r="94" spans="1:6" ht="24.75" customHeight="1" x14ac:dyDescent="0.55000000000000004">
      <c r="A94" s="87"/>
      <c r="B94" s="417" t="s">
        <v>350</v>
      </c>
      <c r="C94" s="478">
        <v>100400000</v>
      </c>
      <c r="D94" s="542"/>
      <c r="E94" s="543"/>
    </row>
  </sheetData>
  <mergeCells count="25">
    <mergeCell ref="C90:E90"/>
    <mergeCell ref="D94:E94"/>
    <mergeCell ref="C80:E80"/>
    <mergeCell ref="C86:E86"/>
    <mergeCell ref="D82:E82"/>
    <mergeCell ref="D89:E89"/>
    <mergeCell ref="C75:E75"/>
    <mergeCell ref="D79:E79"/>
    <mergeCell ref="C83:E83"/>
    <mergeCell ref="D85:E85"/>
    <mergeCell ref="C28:E28"/>
    <mergeCell ref="C66:E66"/>
    <mergeCell ref="D74:E74"/>
    <mergeCell ref="C48:E48"/>
    <mergeCell ref="D65:E65"/>
    <mergeCell ref="C36:E36"/>
    <mergeCell ref="C44:E44"/>
    <mergeCell ref="F32:H32"/>
    <mergeCell ref="D43:E43"/>
    <mergeCell ref="C24:E24"/>
    <mergeCell ref="A1:E1"/>
    <mergeCell ref="C4:E4"/>
    <mergeCell ref="C9:E9"/>
    <mergeCell ref="C14:E14"/>
    <mergeCell ref="C19:E19"/>
  </mergeCells>
  <printOptions horizontalCentered="1"/>
  <pageMargins left="0.15748031496062992" right="7.874015748031496E-2" top="0.39370078740157483" bottom="0.1181102362204724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162"/>
  <sheetViews>
    <sheetView zoomScale="110" zoomScaleNormal="110" workbookViewId="0">
      <selection activeCell="A13" sqref="A13:I13"/>
    </sheetView>
  </sheetViews>
  <sheetFormatPr defaultColWidth="9" defaultRowHeight="18.75" x14ac:dyDescent="0.25"/>
  <cols>
    <col min="1" max="1" width="4.625" style="2" customWidth="1"/>
    <col min="2" max="2" width="47.875" style="2" customWidth="1"/>
    <col min="3" max="3" width="8.625" style="2" customWidth="1"/>
    <col min="4" max="4" width="9.75" style="2" customWidth="1"/>
    <col min="5" max="5" width="12.625" style="2" customWidth="1"/>
    <col min="6" max="6" width="11.25" style="2" customWidth="1"/>
    <col min="7" max="7" width="11" style="2" customWidth="1"/>
    <col min="8" max="8" width="11.125" style="2" customWidth="1"/>
    <col min="9" max="9" width="19" style="2" customWidth="1"/>
    <col min="10" max="16384" width="9" style="2"/>
  </cols>
  <sheetData>
    <row r="1" spans="1:13" ht="27.75" x14ac:dyDescent="0.65">
      <c r="A1" s="564" t="s">
        <v>0</v>
      </c>
      <c r="B1" s="564"/>
      <c r="C1" s="564"/>
      <c r="D1" s="564"/>
      <c r="E1" s="564"/>
      <c r="F1" s="564"/>
      <c r="G1" s="564"/>
      <c r="H1" s="564"/>
      <c r="I1" s="564"/>
      <c r="J1" s="3"/>
      <c r="K1" s="3"/>
      <c r="L1" s="3"/>
      <c r="M1" s="3"/>
    </row>
    <row r="2" spans="1:13" ht="7.5" customHeight="1" x14ac:dyDescent="0.25"/>
    <row r="3" spans="1:13" ht="24" x14ac:dyDescent="0.55000000000000004">
      <c r="A3" s="563" t="s">
        <v>1</v>
      </c>
      <c r="B3" s="563"/>
      <c r="C3" s="563"/>
      <c r="D3" s="563"/>
      <c r="E3" s="563"/>
      <c r="F3" s="563"/>
      <c r="G3" s="563"/>
      <c r="H3" s="563"/>
      <c r="I3" s="563"/>
      <c r="J3" s="4"/>
      <c r="K3" s="4"/>
      <c r="L3" s="4"/>
      <c r="M3" s="4"/>
    </row>
    <row r="4" spans="1:13" ht="3.75" customHeight="1" x14ac:dyDescent="0.25"/>
    <row r="5" spans="1:13" ht="22.5" customHeight="1" x14ac:dyDescent="0.55000000000000004">
      <c r="A5" s="559" t="s">
        <v>2</v>
      </c>
      <c r="B5" s="559" t="s">
        <v>3</v>
      </c>
      <c r="C5" s="561" t="s">
        <v>4</v>
      </c>
      <c r="D5" s="561"/>
      <c r="E5" s="561" t="s">
        <v>7</v>
      </c>
      <c r="F5" s="561"/>
      <c r="G5" s="561"/>
      <c r="H5" s="562" t="s">
        <v>11</v>
      </c>
      <c r="I5" s="559" t="s">
        <v>12</v>
      </c>
    </row>
    <row r="6" spans="1:13" ht="20.25" customHeight="1" x14ac:dyDescent="0.25">
      <c r="A6" s="559"/>
      <c r="B6" s="559"/>
      <c r="C6" s="246" t="s">
        <v>5</v>
      </c>
      <c r="D6" s="246" t="s">
        <v>6</v>
      </c>
      <c r="E6" s="11" t="s">
        <v>8</v>
      </c>
      <c r="F6" s="11" t="s">
        <v>9</v>
      </c>
      <c r="G6" s="11" t="s">
        <v>10</v>
      </c>
      <c r="H6" s="562"/>
      <c r="I6" s="559"/>
    </row>
    <row r="7" spans="1:13" ht="40.5" customHeight="1" x14ac:dyDescent="0.55000000000000004">
      <c r="A7" s="14">
        <v>1</v>
      </c>
      <c r="B7" s="130" t="s">
        <v>13</v>
      </c>
      <c r="C7" s="15"/>
      <c r="D7" s="15"/>
      <c r="E7" s="129" t="s">
        <v>15</v>
      </c>
      <c r="F7" s="16">
        <v>21747800</v>
      </c>
      <c r="G7" s="16">
        <v>70000</v>
      </c>
      <c r="H7" s="21" t="s">
        <v>14</v>
      </c>
      <c r="I7" s="24" t="s">
        <v>87</v>
      </c>
    </row>
    <row r="8" spans="1:13" ht="26.25" customHeight="1" x14ac:dyDescent="0.55000000000000004">
      <c r="A8" s="10"/>
      <c r="B8" s="107" t="s">
        <v>19</v>
      </c>
      <c r="C8" s="108"/>
      <c r="D8" s="109"/>
      <c r="E8" s="110">
        <v>10260000</v>
      </c>
      <c r="F8" s="110">
        <v>10190000</v>
      </c>
      <c r="G8" s="111">
        <v>70000</v>
      </c>
      <c r="H8" s="112" t="s">
        <v>14</v>
      </c>
      <c r="I8" s="113" t="s">
        <v>87</v>
      </c>
    </row>
    <row r="9" spans="1:13" ht="39.75" customHeight="1" x14ac:dyDescent="0.55000000000000004">
      <c r="A9" s="10"/>
      <c r="B9" s="114" t="s">
        <v>20</v>
      </c>
      <c r="C9" s="244">
        <v>20059</v>
      </c>
      <c r="D9" s="245">
        <v>20347</v>
      </c>
      <c r="E9" s="128" t="s">
        <v>17</v>
      </c>
      <c r="F9" s="565">
        <v>4757600</v>
      </c>
      <c r="G9" s="566">
        <v>0</v>
      </c>
      <c r="H9" s="567" t="s">
        <v>16</v>
      </c>
      <c r="I9" s="115" t="s">
        <v>87</v>
      </c>
    </row>
    <row r="10" spans="1:13" ht="23.25" hidden="1" customHeight="1" x14ac:dyDescent="0.3">
      <c r="A10" s="10"/>
      <c r="B10" s="116"/>
      <c r="C10" s="117"/>
      <c r="D10" s="117"/>
      <c r="E10" s="118"/>
      <c r="F10" s="565"/>
      <c r="G10" s="566"/>
      <c r="H10" s="567"/>
      <c r="I10" s="115" t="s">
        <v>87</v>
      </c>
    </row>
    <row r="11" spans="1:13" ht="21.75" customHeight="1" x14ac:dyDescent="0.55000000000000004">
      <c r="A11" s="9"/>
      <c r="B11" s="119" t="s">
        <v>21</v>
      </c>
      <c r="C11" s="120"/>
      <c r="D11" s="120"/>
      <c r="E11" s="121">
        <v>6800200</v>
      </c>
      <c r="F11" s="121">
        <v>6800200</v>
      </c>
      <c r="G11" s="121">
        <v>0</v>
      </c>
      <c r="H11" s="122" t="s">
        <v>18</v>
      </c>
      <c r="I11" s="123" t="s">
        <v>87</v>
      </c>
    </row>
    <row r="12" spans="1:13" ht="25.5" customHeight="1" x14ac:dyDescent="0.3">
      <c r="A12" s="5"/>
      <c r="B12" s="39"/>
      <c r="C12" s="40"/>
      <c r="D12" s="40"/>
      <c r="E12" s="131"/>
      <c r="F12" s="131"/>
      <c r="G12" s="131"/>
      <c r="H12" s="132"/>
      <c r="I12" s="133"/>
    </row>
    <row r="13" spans="1:13" ht="24" x14ac:dyDescent="0.55000000000000004">
      <c r="A13" s="563" t="s">
        <v>22</v>
      </c>
      <c r="B13" s="563"/>
      <c r="C13" s="563"/>
      <c r="D13" s="563"/>
      <c r="E13" s="563"/>
      <c r="F13" s="563"/>
      <c r="G13" s="563"/>
      <c r="H13" s="563"/>
      <c r="I13" s="563"/>
      <c r="J13" s="4"/>
    </row>
    <row r="14" spans="1:13" ht="5.25" customHeight="1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13" ht="22.5" customHeight="1" x14ac:dyDescent="0.55000000000000004">
      <c r="A15" s="559" t="s">
        <v>2</v>
      </c>
      <c r="B15" s="559" t="s">
        <v>3</v>
      </c>
      <c r="C15" s="561" t="s">
        <v>4</v>
      </c>
      <c r="D15" s="561"/>
      <c r="E15" s="561" t="s">
        <v>7</v>
      </c>
      <c r="F15" s="561"/>
      <c r="G15" s="561"/>
      <c r="H15" s="562" t="s">
        <v>11</v>
      </c>
      <c r="I15" s="559" t="s">
        <v>12</v>
      </c>
    </row>
    <row r="16" spans="1:13" ht="19.5" customHeight="1" x14ac:dyDescent="0.25">
      <c r="A16" s="559"/>
      <c r="B16" s="559"/>
      <c r="C16" s="246" t="s">
        <v>5</v>
      </c>
      <c r="D16" s="246" t="s">
        <v>6</v>
      </c>
      <c r="E16" s="11" t="s">
        <v>8</v>
      </c>
      <c r="F16" s="11" t="s">
        <v>9</v>
      </c>
      <c r="G16" s="11" t="s">
        <v>10</v>
      </c>
      <c r="H16" s="562"/>
      <c r="I16" s="559"/>
    </row>
    <row r="17" spans="1:9" ht="41.25" customHeight="1" x14ac:dyDescent="0.55000000000000004">
      <c r="A17" s="14">
        <v>1</v>
      </c>
      <c r="B17" s="17" t="s">
        <v>23</v>
      </c>
      <c r="C17" s="12"/>
      <c r="D17" s="12"/>
      <c r="E17" s="38" t="s">
        <v>86</v>
      </c>
      <c r="F17" s="37">
        <v>16007435</v>
      </c>
      <c r="G17" s="18">
        <v>8992565</v>
      </c>
      <c r="H17" s="19" t="s">
        <v>24</v>
      </c>
      <c r="I17" s="24" t="s">
        <v>87</v>
      </c>
    </row>
    <row r="18" spans="1:9" ht="27" customHeight="1" x14ac:dyDescent="0.55000000000000004">
      <c r="A18" s="9"/>
      <c r="B18" s="8" t="s">
        <v>25</v>
      </c>
      <c r="C18" s="7"/>
      <c r="D18" s="7"/>
      <c r="E18" s="124">
        <v>14886409.99</v>
      </c>
      <c r="F18" s="125">
        <v>14886409</v>
      </c>
      <c r="G18" s="126">
        <v>0</v>
      </c>
      <c r="H18" s="127" t="s">
        <v>24</v>
      </c>
      <c r="I18" s="13" t="s">
        <v>87</v>
      </c>
    </row>
    <row r="19" spans="1:9" ht="27" customHeight="1" x14ac:dyDescent="0.55000000000000004">
      <c r="A19" s="14">
        <v>2</v>
      </c>
      <c r="B19" s="22" t="s">
        <v>26</v>
      </c>
      <c r="C19" s="12"/>
      <c r="D19" s="12"/>
      <c r="E19" s="20">
        <v>25000000</v>
      </c>
      <c r="F19" s="20">
        <v>25000000</v>
      </c>
      <c r="G19" s="23">
        <v>0</v>
      </c>
      <c r="H19" s="35" t="s">
        <v>83</v>
      </c>
      <c r="I19" s="24" t="s">
        <v>87</v>
      </c>
    </row>
    <row r="20" spans="1:9" ht="33.75" customHeight="1" x14ac:dyDescent="0.55000000000000004">
      <c r="A20" s="10"/>
      <c r="B20" s="107" t="s">
        <v>144</v>
      </c>
      <c r="C20" s="137"/>
      <c r="D20" s="138"/>
      <c r="E20" s="110">
        <v>5000000</v>
      </c>
      <c r="F20" s="110">
        <v>5000000</v>
      </c>
      <c r="G20" s="110">
        <v>0</v>
      </c>
      <c r="H20" s="139" t="s">
        <v>145</v>
      </c>
      <c r="I20" s="140" t="s">
        <v>87</v>
      </c>
    </row>
    <row r="21" spans="1:9" ht="22.5" customHeight="1" x14ac:dyDescent="0.55000000000000004">
      <c r="A21" s="10"/>
      <c r="B21" s="141" t="s">
        <v>28</v>
      </c>
      <c r="C21" s="141"/>
      <c r="D21" s="141"/>
      <c r="E21" s="142">
        <v>10000000</v>
      </c>
      <c r="F21" s="142">
        <v>10000000</v>
      </c>
      <c r="G21" s="143">
        <v>0</v>
      </c>
      <c r="H21" s="144" t="s">
        <v>27</v>
      </c>
      <c r="I21" s="145" t="s">
        <v>87</v>
      </c>
    </row>
    <row r="22" spans="1:9" ht="26.25" customHeight="1" x14ac:dyDescent="0.55000000000000004">
      <c r="A22" s="10"/>
      <c r="B22" s="141" t="s">
        <v>29</v>
      </c>
      <c r="C22" s="141"/>
      <c r="D22" s="141"/>
      <c r="E22" s="142">
        <v>5000000</v>
      </c>
      <c r="F22" s="142">
        <v>5000000</v>
      </c>
      <c r="G22" s="143">
        <v>0</v>
      </c>
      <c r="H22" s="144" t="s">
        <v>27</v>
      </c>
      <c r="I22" s="145" t="s">
        <v>87</v>
      </c>
    </row>
    <row r="23" spans="1:9" ht="35.25" customHeight="1" x14ac:dyDescent="0.55000000000000004">
      <c r="A23" s="9"/>
      <c r="B23" s="147" t="s">
        <v>146</v>
      </c>
      <c r="C23" s="146"/>
      <c r="D23" s="146"/>
      <c r="E23" s="148">
        <v>5000000</v>
      </c>
      <c r="F23" s="148">
        <v>5000000</v>
      </c>
      <c r="G23" s="148">
        <v>0</v>
      </c>
      <c r="H23" s="149" t="s">
        <v>145</v>
      </c>
      <c r="I23" s="119" t="s">
        <v>87</v>
      </c>
    </row>
    <row r="24" spans="1:9" ht="23.25" customHeight="1" x14ac:dyDescent="0.55000000000000004">
      <c r="A24" s="557" t="s">
        <v>2</v>
      </c>
      <c r="B24" s="557" t="s">
        <v>3</v>
      </c>
      <c r="C24" s="552" t="s">
        <v>4</v>
      </c>
      <c r="D24" s="553"/>
      <c r="E24" s="552" t="s">
        <v>7</v>
      </c>
      <c r="F24" s="554"/>
      <c r="G24" s="553"/>
      <c r="H24" s="555" t="s">
        <v>11</v>
      </c>
      <c r="I24" s="557" t="s">
        <v>12</v>
      </c>
    </row>
    <row r="25" spans="1:9" ht="21" customHeight="1" x14ac:dyDescent="0.25">
      <c r="A25" s="558"/>
      <c r="B25" s="558"/>
      <c r="C25" s="246" t="s">
        <v>5</v>
      </c>
      <c r="D25" s="246" t="s">
        <v>6</v>
      </c>
      <c r="E25" s="11" t="s">
        <v>8</v>
      </c>
      <c r="F25" s="11" t="s">
        <v>9</v>
      </c>
      <c r="G25" s="11" t="s">
        <v>10</v>
      </c>
      <c r="H25" s="556"/>
      <c r="I25" s="558"/>
    </row>
    <row r="26" spans="1:9" ht="44.25" x14ac:dyDescent="0.55000000000000004">
      <c r="A26" s="48">
        <v>3</v>
      </c>
      <c r="B26" s="57" t="s">
        <v>88</v>
      </c>
      <c r="C26" s="58"/>
      <c r="D26" s="58"/>
      <c r="E26" s="59" t="s">
        <v>89</v>
      </c>
      <c r="F26" s="60">
        <v>24201267</v>
      </c>
      <c r="G26" s="60">
        <v>2766487</v>
      </c>
      <c r="H26" s="61" t="s">
        <v>90</v>
      </c>
      <c r="I26" s="62" t="s">
        <v>87</v>
      </c>
    </row>
    <row r="27" spans="1:9" ht="23.25" x14ac:dyDescent="0.55000000000000004">
      <c r="A27" s="10"/>
      <c r="B27" s="137" t="s">
        <v>91</v>
      </c>
      <c r="C27" s="137"/>
      <c r="D27" s="137"/>
      <c r="E27" s="150">
        <v>500000</v>
      </c>
      <c r="F27" s="150">
        <v>500000</v>
      </c>
      <c r="G27" s="151">
        <v>0</v>
      </c>
      <c r="H27" s="152" t="s">
        <v>94</v>
      </c>
      <c r="I27" s="153" t="s">
        <v>87</v>
      </c>
    </row>
    <row r="28" spans="1:9" ht="23.25" x14ac:dyDescent="0.55000000000000004">
      <c r="A28" s="10"/>
      <c r="B28" s="141" t="s">
        <v>92</v>
      </c>
      <c r="C28" s="141"/>
      <c r="D28" s="141"/>
      <c r="E28" s="154">
        <v>3700000</v>
      </c>
      <c r="F28" s="154">
        <v>3604312</v>
      </c>
      <c r="G28" s="154">
        <v>95688</v>
      </c>
      <c r="H28" s="155" t="s">
        <v>24</v>
      </c>
      <c r="I28" s="156" t="s">
        <v>87</v>
      </c>
    </row>
    <row r="29" spans="1:9" ht="46.5" x14ac:dyDescent="0.55000000000000004">
      <c r="A29" s="10"/>
      <c r="B29" s="78" t="s">
        <v>93</v>
      </c>
      <c r="C29" s="141"/>
      <c r="D29" s="141"/>
      <c r="E29" s="158">
        <v>244500</v>
      </c>
      <c r="F29" s="158">
        <v>244500</v>
      </c>
      <c r="G29" s="159">
        <v>0</v>
      </c>
      <c r="H29" s="155" t="s">
        <v>95</v>
      </c>
      <c r="I29" s="156" t="s">
        <v>87</v>
      </c>
    </row>
    <row r="30" spans="1:9" ht="23.25" x14ac:dyDescent="0.55000000000000004">
      <c r="A30" s="10"/>
      <c r="B30" s="141" t="s">
        <v>96</v>
      </c>
      <c r="C30" s="141"/>
      <c r="D30" s="141"/>
      <c r="E30" s="154">
        <v>3500000</v>
      </c>
      <c r="F30" s="154">
        <v>3500000</v>
      </c>
      <c r="G30" s="159">
        <v>0</v>
      </c>
      <c r="H30" s="155" t="s">
        <v>95</v>
      </c>
      <c r="I30" s="156" t="s">
        <v>87</v>
      </c>
    </row>
    <row r="31" spans="1:9" ht="46.5" x14ac:dyDescent="0.55000000000000004">
      <c r="A31" s="10"/>
      <c r="B31" s="157" t="s">
        <v>97</v>
      </c>
      <c r="C31" s="141"/>
      <c r="D31" s="141"/>
      <c r="E31" s="160">
        <v>3625000</v>
      </c>
      <c r="F31" s="160">
        <v>3625000</v>
      </c>
      <c r="G31" s="159">
        <v>0</v>
      </c>
      <c r="H31" s="155" t="s">
        <v>98</v>
      </c>
      <c r="I31" s="156" t="s">
        <v>87</v>
      </c>
    </row>
    <row r="32" spans="1:9" ht="46.5" x14ac:dyDescent="0.55000000000000004">
      <c r="A32" s="10"/>
      <c r="B32" s="157" t="s">
        <v>99</v>
      </c>
      <c r="C32" s="141"/>
      <c r="D32" s="141"/>
      <c r="E32" s="160">
        <v>1617900</v>
      </c>
      <c r="F32" s="160">
        <v>1520840</v>
      </c>
      <c r="G32" s="160">
        <v>86620</v>
      </c>
      <c r="H32" s="155" t="s">
        <v>102</v>
      </c>
      <c r="I32" s="156" t="s">
        <v>87</v>
      </c>
    </row>
    <row r="33" spans="1:9" ht="46.5" x14ac:dyDescent="0.55000000000000004">
      <c r="A33" s="10"/>
      <c r="B33" s="157" t="s">
        <v>100</v>
      </c>
      <c r="C33" s="141"/>
      <c r="D33" s="141"/>
      <c r="E33" s="160">
        <v>1036000</v>
      </c>
      <c r="F33" s="160">
        <v>1031270</v>
      </c>
      <c r="G33" s="160">
        <v>4730</v>
      </c>
      <c r="H33" s="155" t="s">
        <v>90</v>
      </c>
      <c r="I33" s="156" t="s">
        <v>87</v>
      </c>
    </row>
    <row r="34" spans="1:9" ht="23.25" x14ac:dyDescent="0.55000000000000004">
      <c r="A34" s="9"/>
      <c r="B34" s="161" t="s">
        <v>101</v>
      </c>
      <c r="C34" s="146"/>
      <c r="D34" s="146"/>
      <c r="E34" s="162">
        <v>216400</v>
      </c>
      <c r="F34" s="162">
        <v>215200</v>
      </c>
      <c r="G34" s="162">
        <v>1000</v>
      </c>
      <c r="H34" s="163" t="s">
        <v>90</v>
      </c>
      <c r="I34" s="164" t="s">
        <v>87</v>
      </c>
    </row>
    <row r="35" spans="1:9" ht="36.75" customHeight="1" x14ac:dyDescent="0.55000000000000004">
      <c r="A35" s="5"/>
      <c r="B35" s="5"/>
      <c r="C35" s="5"/>
      <c r="D35" s="5"/>
      <c r="E35" s="5"/>
      <c r="F35" s="5"/>
      <c r="G35" s="5"/>
      <c r="H35" s="5"/>
      <c r="I35" s="5"/>
    </row>
    <row r="36" spans="1:9" ht="41.25" customHeight="1" x14ac:dyDescent="0.55000000000000004">
      <c r="A36" s="5"/>
      <c r="B36" s="5"/>
      <c r="C36" s="5"/>
      <c r="D36" s="5"/>
      <c r="E36" s="5"/>
      <c r="F36" s="5"/>
      <c r="G36" s="5"/>
      <c r="H36" s="5"/>
      <c r="I36" s="5"/>
    </row>
    <row r="37" spans="1:9" ht="51.75" customHeight="1" x14ac:dyDescent="0.55000000000000004">
      <c r="A37" s="5"/>
      <c r="B37" s="5"/>
      <c r="C37" s="5"/>
      <c r="D37" s="5"/>
      <c r="E37" s="5"/>
      <c r="F37" s="5"/>
      <c r="G37" s="5"/>
      <c r="H37" s="5"/>
      <c r="I37" s="5"/>
    </row>
    <row r="38" spans="1:9" ht="35.25" customHeight="1" x14ac:dyDescent="0.55000000000000004">
      <c r="A38" s="5"/>
      <c r="B38" s="5"/>
      <c r="C38" s="5"/>
      <c r="D38" s="5"/>
      <c r="E38" s="5"/>
      <c r="F38" s="5"/>
      <c r="G38" s="5"/>
      <c r="H38" s="5"/>
      <c r="I38" s="5"/>
    </row>
    <row r="39" spans="1:9" ht="23.25" x14ac:dyDescent="0.55000000000000004">
      <c r="A39" s="5"/>
      <c r="B39" s="5"/>
      <c r="C39" s="5"/>
      <c r="D39" s="5"/>
      <c r="E39" s="5"/>
      <c r="F39" s="5"/>
      <c r="G39" s="5"/>
      <c r="H39" s="5"/>
      <c r="I39" s="5"/>
    </row>
    <row r="40" spans="1:9" ht="24" x14ac:dyDescent="0.55000000000000004">
      <c r="A40" s="563" t="s">
        <v>30</v>
      </c>
      <c r="B40" s="563"/>
      <c r="C40" s="563"/>
      <c r="D40" s="563"/>
      <c r="E40" s="563"/>
      <c r="F40" s="563"/>
      <c r="G40" s="563"/>
      <c r="H40" s="563"/>
      <c r="I40" s="563"/>
    </row>
    <row r="41" spans="1:9" ht="7.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</row>
    <row r="42" spans="1:9" ht="23.25" x14ac:dyDescent="0.55000000000000004">
      <c r="A42" s="4" t="s">
        <v>31</v>
      </c>
      <c r="B42" s="5"/>
      <c r="C42" s="5"/>
      <c r="D42" s="5"/>
      <c r="E42" s="5"/>
      <c r="F42" s="5"/>
      <c r="G42" s="5"/>
      <c r="H42" s="5"/>
      <c r="I42" s="5"/>
    </row>
    <row r="43" spans="1:9" ht="4.5" customHeight="1" x14ac:dyDescent="0.55000000000000004">
      <c r="A43" s="5"/>
      <c r="B43" s="5"/>
      <c r="C43" s="5"/>
      <c r="D43" s="5"/>
      <c r="E43" s="5"/>
      <c r="F43" s="5"/>
      <c r="G43" s="5"/>
      <c r="H43" s="5"/>
      <c r="I43" s="5"/>
    </row>
    <row r="44" spans="1:9" ht="23.25" x14ac:dyDescent="0.55000000000000004">
      <c r="A44" s="559" t="s">
        <v>2</v>
      </c>
      <c r="B44" s="559" t="s">
        <v>3</v>
      </c>
      <c r="C44" s="561" t="s">
        <v>4</v>
      </c>
      <c r="D44" s="561"/>
      <c r="E44" s="561" t="s">
        <v>7</v>
      </c>
      <c r="F44" s="561"/>
      <c r="G44" s="561"/>
      <c r="H44" s="562" t="s">
        <v>11</v>
      </c>
      <c r="I44" s="559" t="s">
        <v>12</v>
      </c>
    </row>
    <row r="45" spans="1:9" ht="21" customHeight="1" x14ac:dyDescent="0.25">
      <c r="A45" s="559"/>
      <c r="B45" s="559"/>
      <c r="C45" s="246" t="s">
        <v>5</v>
      </c>
      <c r="D45" s="246" t="s">
        <v>6</v>
      </c>
      <c r="E45" s="11" t="s">
        <v>8</v>
      </c>
      <c r="F45" s="11" t="s">
        <v>9</v>
      </c>
      <c r="G45" s="11" t="s">
        <v>10</v>
      </c>
      <c r="H45" s="562"/>
      <c r="I45" s="559"/>
    </row>
    <row r="46" spans="1:9" ht="46.5" x14ac:dyDescent="0.55000000000000004">
      <c r="A46" s="14">
        <v>1</v>
      </c>
      <c r="B46" s="26" t="s">
        <v>32</v>
      </c>
      <c r="C46" s="12"/>
      <c r="D46" s="12"/>
      <c r="E46" s="18">
        <v>2020792</v>
      </c>
      <c r="F46" s="18">
        <v>2020719</v>
      </c>
      <c r="G46" s="63">
        <v>73</v>
      </c>
      <c r="H46" s="19" t="s">
        <v>33</v>
      </c>
      <c r="I46" s="22" t="s">
        <v>87</v>
      </c>
    </row>
    <row r="47" spans="1:9" ht="43.5" customHeight="1" x14ac:dyDescent="0.55000000000000004">
      <c r="A47" s="10"/>
      <c r="B47" s="107" t="s">
        <v>147</v>
      </c>
      <c r="C47" s="137"/>
      <c r="D47" s="137"/>
      <c r="E47" s="165">
        <v>364600</v>
      </c>
      <c r="F47" s="165">
        <v>364600</v>
      </c>
      <c r="G47" s="138">
        <v>0</v>
      </c>
      <c r="H47" s="166" t="s">
        <v>33</v>
      </c>
      <c r="I47" s="138" t="s">
        <v>87</v>
      </c>
    </row>
    <row r="48" spans="1:9" ht="23.25" x14ac:dyDescent="0.55000000000000004">
      <c r="A48" s="10"/>
      <c r="B48" s="141" t="s">
        <v>34</v>
      </c>
      <c r="C48" s="141"/>
      <c r="D48" s="141"/>
      <c r="E48" s="167">
        <v>56500</v>
      </c>
      <c r="F48" s="167">
        <v>56500</v>
      </c>
      <c r="G48" s="145">
        <v>0</v>
      </c>
      <c r="H48" s="155" t="s">
        <v>33</v>
      </c>
      <c r="I48" s="114" t="s">
        <v>87</v>
      </c>
    </row>
    <row r="49" spans="1:9" ht="23.25" x14ac:dyDescent="0.55000000000000004">
      <c r="A49" s="29"/>
      <c r="B49" s="168" t="s">
        <v>41</v>
      </c>
      <c r="C49" s="169"/>
      <c r="D49" s="168"/>
      <c r="E49" s="170" t="s">
        <v>37</v>
      </c>
      <c r="F49" s="170" t="s">
        <v>37</v>
      </c>
      <c r="G49" s="170" t="s">
        <v>37</v>
      </c>
      <c r="H49" s="171" t="s">
        <v>38</v>
      </c>
      <c r="I49" s="247" t="s">
        <v>85</v>
      </c>
    </row>
    <row r="50" spans="1:9" ht="46.5" x14ac:dyDescent="0.25">
      <c r="A50" s="27"/>
      <c r="B50" s="78" t="s">
        <v>39</v>
      </c>
      <c r="C50" s="116"/>
      <c r="D50" s="116"/>
      <c r="E50" s="172">
        <v>449000</v>
      </c>
      <c r="F50" s="172">
        <v>449000</v>
      </c>
      <c r="G50" s="159">
        <v>0</v>
      </c>
      <c r="H50" s="155" t="s">
        <v>33</v>
      </c>
      <c r="I50" s="145" t="s">
        <v>87</v>
      </c>
    </row>
    <row r="51" spans="1:9" ht="23.25" x14ac:dyDescent="0.55000000000000004">
      <c r="A51" s="27"/>
      <c r="B51" s="157" t="s">
        <v>40</v>
      </c>
      <c r="C51" s="116"/>
      <c r="D51" s="116"/>
      <c r="E51" s="173">
        <v>126600</v>
      </c>
      <c r="F51" s="173">
        <v>126600</v>
      </c>
      <c r="G51" s="159">
        <v>0</v>
      </c>
      <c r="H51" s="155" t="s">
        <v>33</v>
      </c>
      <c r="I51" s="145" t="s">
        <v>87</v>
      </c>
    </row>
    <row r="52" spans="1:9" ht="46.5" x14ac:dyDescent="0.55000000000000004">
      <c r="A52" s="27"/>
      <c r="B52" s="157" t="s">
        <v>81</v>
      </c>
      <c r="C52" s="116"/>
      <c r="D52" s="116"/>
      <c r="E52" s="173">
        <v>354000</v>
      </c>
      <c r="F52" s="173">
        <v>354000</v>
      </c>
      <c r="G52" s="159">
        <v>0</v>
      </c>
      <c r="H52" s="155" t="s">
        <v>33</v>
      </c>
      <c r="I52" s="145" t="s">
        <v>87</v>
      </c>
    </row>
    <row r="53" spans="1:9" ht="46.5" x14ac:dyDescent="0.55000000000000004">
      <c r="A53" s="27"/>
      <c r="B53" s="157" t="s">
        <v>35</v>
      </c>
      <c r="C53" s="116"/>
      <c r="D53" s="116"/>
      <c r="E53" s="173">
        <v>219000</v>
      </c>
      <c r="F53" s="173">
        <v>219000</v>
      </c>
      <c r="G53" s="159">
        <v>0</v>
      </c>
      <c r="H53" s="155" t="s">
        <v>33</v>
      </c>
      <c r="I53" s="145" t="s">
        <v>87</v>
      </c>
    </row>
    <row r="54" spans="1:9" ht="26.25" customHeight="1" x14ac:dyDescent="0.55000000000000004">
      <c r="A54" s="28"/>
      <c r="B54" s="146" t="s">
        <v>36</v>
      </c>
      <c r="C54" s="174"/>
      <c r="D54" s="174"/>
      <c r="E54" s="175">
        <v>451092</v>
      </c>
      <c r="F54" s="175">
        <v>451019</v>
      </c>
      <c r="G54" s="176">
        <v>73</v>
      </c>
      <c r="H54" s="163" t="s">
        <v>33</v>
      </c>
      <c r="I54" s="177" t="s">
        <v>87</v>
      </c>
    </row>
    <row r="55" spans="1:9" ht="48" customHeight="1" x14ac:dyDescent="0.25"/>
    <row r="56" spans="1:9" ht="60.75" customHeight="1" x14ac:dyDescent="0.25"/>
    <row r="58" spans="1:9" s="249" customFormat="1" ht="21.75" x14ac:dyDescent="0.5">
      <c r="A58" s="248" t="s">
        <v>42</v>
      </c>
    </row>
    <row r="59" spans="1:9" ht="6" customHeight="1" x14ac:dyDescent="0.25"/>
    <row r="60" spans="1:9" ht="23.25" x14ac:dyDescent="0.55000000000000004">
      <c r="A60" s="559" t="s">
        <v>2</v>
      </c>
      <c r="B60" s="559" t="s">
        <v>3</v>
      </c>
      <c r="C60" s="561" t="s">
        <v>4</v>
      </c>
      <c r="D60" s="561"/>
      <c r="E60" s="561" t="s">
        <v>7</v>
      </c>
      <c r="F60" s="561"/>
      <c r="G60" s="561"/>
      <c r="H60" s="562" t="s">
        <v>11</v>
      </c>
      <c r="I60" s="559" t="s">
        <v>12</v>
      </c>
    </row>
    <row r="61" spans="1:9" ht="20.25" customHeight="1" x14ac:dyDescent="0.25">
      <c r="A61" s="559"/>
      <c r="B61" s="559"/>
      <c r="C61" s="246" t="s">
        <v>5</v>
      </c>
      <c r="D61" s="246" t="s">
        <v>6</v>
      </c>
      <c r="E61" s="11" t="s">
        <v>8</v>
      </c>
      <c r="F61" s="11" t="s">
        <v>9</v>
      </c>
      <c r="G61" s="11" t="s">
        <v>10</v>
      </c>
      <c r="H61" s="562"/>
      <c r="I61" s="559"/>
    </row>
    <row r="62" spans="1:9" ht="45" customHeight="1" x14ac:dyDescent="0.55000000000000004">
      <c r="A62" s="14">
        <v>2</v>
      </c>
      <c r="B62" s="24" t="s">
        <v>43</v>
      </c>
      <c r="C62" s="12"/>
      <c r="D62" s="12"/>
      <c r="E62" s="30">
        <v>1590000</v>
      </c>
      <c r="F62" s="30">
        <v>1439900</v>
      </c>
      <c r="G62" s="30">
        <v>150100</v>
      </c>
      <c r="H62" s="25" t="s">
        <v>44</v>
      </c>
      <c r="I62" s="251" t="s">
        <v>87</v>
      </c>
    </row>
    <row r="63" spans="1:9" ht="23.25" customHeight="1" x14ac:dyDescent="0.55000000000000004">
      <c r="A63" s="10"/>
      <c r="B63" s="138" t="s">
        <v>45</v>
      </c>
      <c r="C63" s="137"/>
      <c r="D63" s="137"/>
      <c r="E63" s="178">
        <v>28800</v>
      </c>
      <c r="F63" s="179">
        <v>22900</v>
      </c>
      <c r="G63" s="178">
        <v>5900</v>
      </c>
      <c r="H63" s="152" t="s">
        <v>44</v>
      </c>
      <c r="I63" s="180" t="s">
        <v>87</v>
      </c>
    </row>
    <row r="64" spans="1:9" ht="23.25" customHeight="1" x14ac:dyDescent="0.55000000000000004">
      <c r="A64" s="10"/>
      <c r="B64" s="114" t="s">
        <v>46</v>
      </c>
      <c r="C64" s="141"/>
      <c r="D64" s="141"/>
      <c r="E64" s="181">
        <v>120000</v>
      </c>
      <c r="F64" s="172">
        <v>100000</v>
      </c>
      <c r="G64" s="181">
        <v>20000</v>
      </c>
      <c r="H64" s="155" t="s">
        <v>44</v>
      </c>
      <c r="I64" s="145" t="s">
        <v>87</v>
      </c>
    </row>
    <row r="65" spans="1:9" ht="42.75" customHeight="1" x14ac:dyDescent="0.55000000000000004">
      <c r="A65" s="10"/>
      <c r="B65" s="78" t="s">
        <v>82</v>
      </c>
      <c r="C65" s="141"/>
      <c r="D65" s="141"/>
      <c r="E65" s="181">
        <v>200000</v>
      </c>
      <c r="F65" s="172">
        <v>110000</v>
      </c>
      <c r="G65" s="181">
        <v>90000</v>
      </c>
      <c r="H65" s="155" t="s">
        <v>44</v>
      </c>
      <c r="I65" s="145" t="s">
        <v>87</v>
      </c>
    </row>
    <row r="66" spans="1:9" ht="22.5" customHeight="1" x14ac:dyDescent="0.55000000000000004">
      <c r="A66" s="10"/>
      <c r="B66" s="114" t="s">
        <v>47</v>
      </c>
      <c r="C66" s="141"/>
      <c r="D66" s="141"/>
      <c r="E66" s="181">
        <v>41200</v>
      </c>
      <c r="F66" s="172">
        <v>7000</v>
      </c>
      <c r="G66" s="167">
        <v>34200</v>
      </c>
      <c r="H66" s="155" t="s">
        <v>44</v>
      </c>
      <c r="I66" s="145" t="s">
        <v>87</v>
      </c>
    </row>
    <row r="67" spans="1:9" ht="42" customHeight="1" x14ac:dyDescent="0.55000000000000004">
      <c r="A67" s="9"/>
      <c r="B67" s="77" t="s">
        <v>80</v>
      </c>
      <c r="C67" s="250">
        <v>20580</v>
      </c>
      <c r="D67" s="250">
        <v>20710</v>
      </c>
      <c r="E67" s="148">
        <v>1200000</v>
      </c>
      <c r="F67" s="148">
        <v>1200000</v>
      </c>
      <c r="G67" s="148">
        <v>0</v>
      </c>
      <c r="H67" s="163" t="s">
        <v>119</v>
      </c>
      <c r="I67" s="119" t="s">
        <v>87</v>
      </c>
    </row>
    <row r="68" spans="1:9" ht="23.25" x14ac:dyDescent="0.55000000000000004">
      <c r="A68" s="5"/>
      <c r="B68" s="46"/>
      <c r="C68" s="73"/>
      <c r="D68" s="73"/>
      <c r="E68" s="41"/>
      <c r="F68" s="44"/>
      <c r="G68" s="41"/>
      <c r="H68" s="74"/>
      <c r="I68" s="75"/>
    </row>
    <row r="69" spans="1:9" ht="23.25" x14ac:dyDescent="0.55000000000000004">
      <c r="A69" s="5"/>
      <c r="B69" s="5"/>
      <c r="C69" s="5"/>
      <c r="D69" s="5"/>
      <c r="E69" s="5"/>
      <c r="F69" s="5"/>
      <c r="G69" s="6"/>
      <c r="H69" s="5"/>
      <c r="I69" s="5"/>
    </row>
    <row r="70" spans="1:9" ht="68.25" customHeight="1" x14ac:dyDescent="0.55000000000000004">
      <c r="A70" s="5"/>
      <c r="B70" s="5"/>
      <c r="C70" s="5"/>
      <c r="D70" s="5"/>
      <c r="E70" s="5"/>
      <c r="F70" s="5"/>
      <c r="G70" s="5"/>
      <c r="H70" s="5"/>
      <c r="I70" s="5"/>
    </row>
    <row r="71" spans="1:9" ht="23.25" x14ac:dyDescent="0.55000000000000004">
      <c r="A71" s="5"/>
      <c r="B71" s="5"/>
      <c r="C71" s="5"/>
      <c r="D71" s="5"/>
      <c r="E71" s="5"/>
      <c r="F71" s="5"/>
      <c r="G71" s="5"/>
      <c r="H71" s="5"/>
      <c r="I71" s="5"/>
    </row>
    <row r="72" spans="1:9" ht="23.25" x14ac:dyDescent="0.55000000000000004">
      <c r="A72" s="5"/>
      <c r="B72" s="5"/>
      <c r="C72" s="5"/>
      <c r="D72" s="5"/>
      <c r="E72" s="5"/>
      <c r="F72" s="5"/>
      <c r="G72" s="5"/>
      <c r="H72" s="5"/>
      <c r="I72" s="5"/>
    </row>
    <row r="73" spans="1:9" ht="39.75" customHeight="1" x14ac:dyDescent="0.55000000000000004">
      <c r="A73" s="5"/>
      <c r="B73" s="5"/>
      <c r="C73" s="5"/>
      <c r="D73" s="5"/>
      <c r="E73" s="5"/>
      <c r="F73" s="5"/>
      <c r="G73" s="5"/>
      <c r="H73" s="5"/>
      <c r="I73" s="5"/>
    </row>
    <row r="74" spans="1:9" ht="42" customHeight="1" x14ac:dyDescent="0.55000000000000004">
      <c r="A74" s="5"/>
      <c r="B74" s="5"/>
      <c r="C74" s="5"/>
      <c r="D74" s="5"/>
      <c r="E74" s="5"/>
      <c r="F74" s="5"/>
      <c r="G74" s="5"/>
      <c r="H74" s="5"/>
      <c r="I74" s="5"/>
    </row>
    <row r="75" spans="1:9" ht="23.25" x14ac:dyDescent="0.55000000000000004">
      <c r="A75" s="5"/>
      <c r="B75" s="5"/>
      <c r="C75" s="5"/>
      <c r="D75" s="5"/>
      <c r="E75" s="5"/>
      <c r="F75" s="5"/>
      <c r="G75" s="5"/>
      <c r="H75" s="5"/>
      <c r="I75" s="5"/>
    </row>
    <row r="76" spans="1:9" ht="23.25" x14ac:dyDescent="0.55000000000000004">
      <c r="A76" s="5"/>
      <c r="B76" s="5"/>
      <c r="C76" s="5"/>
      <c r="D76" s="5"/>
      <c r="E76" s="5"/>
      <c r="F76" s="5"/>
      <c r="G76" s="5"/>
      <c r="H76" s="5"/>
      <c r="I76" s="5"/>
    </row>
    <row r="77" spans="1:9" ht="23.25" x14ac:dyDescent="0.25">
      <c r="A77" s="560" t="s">
        <v>48</v>
      </c>
      <c r="B77" s="560"/>
      <c r="C77" s="560"/>
      <c r="D77" s="560"/>
      <c r="E77" s="560"/>
      <c r="F77" s="560"/>
      <c r="G77" s="560"/>
      <c r="H77" s="560"/>
      <c r="I77" s="560"/>
    </row>
    <row r="78" spans="1:9" ht="6.75" customHeight="1" x14ac:dyDescent="0.25"/>
    <row r="79" spans="1:9" ht="23.25" x14ac:dyDescent="0.55000000000000004">
      <c r="A79" s="559" t="s">
        <v>2</v>
      </c>
      <c r="B79" s="559" t="s">
        <v>3</v>
      </c>
      <c r="C79" s="561" t="s">
        <v>4</v>
      </c>
      <c r="D79" s="561"/>
      <c r="E79" s="561" t="s">
        <v>7</v>
      </c>
      <c r="F79" s="561"/>
      <c r="G79" s="561"/>
      <c r="H79" s="562" t="s">
        <v>11</v>
      </c>
      <c r="I79" s="559" t="s">
        <v>12</v>
      </c>
    </row>
    <row r="80" spans="1:9" ht="21.75" customHeight="1" x14ac:dyDescent="0.25">
      <c r="A80" s="557"/>
      <c r="B80" s="557"/>
      <c r="C80" s="256" t="s">
        <v>5</v>
      </c>
      <c r="D80" s="256" t="s">
        <v>6</v>
      </c>
      <c r="E80" s="31" t="s">
        <v>8</v>
      </c>
      <c r="F80" s="31" t="s">
        <v>9</v>
      </c>
      <c r="G80" s="31" t="s">
        <v>10</v>
      </c>
      <c r="H80" s="555"/>
      <c r="I80" s="557"/>
    </row>
    <row r="81" spans="1:9" ht="23.25" x14ac:dyDescent="0.55000000000000004">
      <c r="A81" s="48">
        <v>1</v>
      </c>
      <c r="B81" s="49" t="s">
        <v>49</v>
      </c>
      <c r="C81" s="49"/>
      <c r="D81" s="49"/>
      <c r="E81" s="50">
        <v>6969500</v>
      </c>
      <c r="F81" s="51">
        <v>102920</v>
      </c>
      <c r="G81" s="51">
        <v>6966580</v>
      </c>
      <c r="H81" s="49" t="s">
        <v>84</v>
      </c>
      <c r="I81" s="49"/>
    </row>
    <row r="82" spans="1:9" ht="2.25" customHeight="1" x14ac:dyDescent="0.55000000000000004">
      <c r="A82" s="52"/>
      <c r="B82" s="53"/>
      <c r="C82" s="53"/>
      <c r="D82" s="53"/>
      <c r="E82" s="54"/>
      <c r="F82" s="55"/>
      <c r="G82" s="56"/>
      <c r="H82" s="53"/>
      <c r="I82" s="53"/>
    </row>
    <row r="83" spans="1:9" ht="45" customHeight="1" x14ac:dyDescent="0.55000000000000004">
      <c r="A83" s="10"/>
      <c r="B83" s="183" t="s">
        <v>55</v>
      </c>
      <c r="C83" s="137"/>
      <c r="D83" s="137"/>
      <c r="E83" s="194">
        <v>682700</v>
      </c>
      <c r="F83" s="184" t="s">
        <v>37</v>
      </c>
      <c r="G83" s="184" t="s">
        <v>37</v>
      </c>
      <c r="H83" s="195" t="s">
        <v>50</v>
      </c>
      <c r="I83" s="180" t="s">
        <v>87</v>
      </c>
    </row>
    <row r="84" spans="1:9" ht="43.5" customHeight="1" x14ac:dyDescent="0.55000000000000004">
      <c r="A84" s="10"/>
      <c r="B84" s="185" t="s">
        <v>56</v>
      </c>
      <c r="C84" s="141"/>
      <c r="D84" s="141"/>
      <c r="E84" s="186">
        <v>1658600</v>
      </c>
      <c r="F84" s="187" t="s">
        <v>37</v>
      </c>
      <c r="G84" s="187" t="s">
        <v>37</v>
      </c>
      <c r="H84" s="188" t="s">
        <v>51</v>
      </c>
      <c r="I84" s="114" t="s">
        <v>87</v>
      </c>
    </row>
    <row r="85" spans="1:9" ht="44.25" customHeight="1" x14ac:dyDescent="0.25">
      <c r="A85" s="27"/>
      <c r="B85" s="185" t="s">
        <v>57</v>
      </c>
      <c r="C85" s="116"/>
      <c r="D85" s="116"/>
      <c r="E85" s="186">
        <v>219500</v>
      </c>
      <c r="F85" s="189" t="s">
        <v>37</v>
      </c>
      <c r="G85" s="189" t="s">
        <v>37</v>
      </c>
      <c r="H85" s="188" t="s">
        <v>52</v>
      </c>
      <c r="I85" s="114" t="s">
        <v>87</v>
      </c>
    </row>
    <row r="86" spans="1:9" ht="45.75" customHeight="1" x14ac:dyDescent="0.25">
      <c r="A86" s="27"/>
      <c r="B86" s="185" t="s">
        <v>58</v>
      </c>
      <c r="C86" s="116"/>
      <c r="D86" s="116"/>
      <c r="E86" s="186">
        <v>37400</v>
      </c>
      <c r="F86" s="189" t="s">
        <v>37</v>
      </c>
      <c r="G86" s="189" t="s">
        <v>37</v>
      </c>
      <c r="H86" s="188" t="s">
        <v>52</v>
      </c>
      <c r="I86" s="114" t="s">
        <v>87</v>
      </c>
    </row>
    <row r="87" spans="1:9" ht="44.25" customHeight="1" x14ac:dyDescent="0.25">
      <c r="A87" s="27"/>
      <c r="B87" s="185" t="s">
        <v>59</v>
      </c>
      <c r="C87" s="116"/>
      <c r="D87" s="116"/>
      <c r="E87" s="186">
        <v>22500</v>
      </c>
      <c r="F87" s="189" t="s">
        <v>37</v>
      </c>
      <c r="G87" s="189" t="s">
        <v>37</v>
      </c>
      <c r="H87" s="188" t="s">
        <v>52</v>
      </c>
      <c r="I87" s="114" t="s">
        <v>87</v>
      </c>
    </row>
    <row r="88" spans="1:9" ht="44.25" customHeight="1" x14ac:dyDescent="0.25">
      <c r="A88" s="27"/>
      <c r="B88" s="185" t="s">
        <v>60</v>
      </c>
      <c r="C88" s="116"/>
      <c r="D88" s="116"/>
      <c r="E88" s="186">
        <v>211400</v>
      </c>
      <c r="F88" s="189" t="s">
        <v>37</v>
      </c>
      <c r="G88" s="189" t="s">
        <v>37</v>
      </c>
      <c r="H88" s="188" t="s">
        <v>52</v>
      </c>
      <c r="I88" s="114" t="s">
        <v>87</v>
      </c>
    </row>
    <row r="89" spans="1:9" ht="46.5" x14ac:dyDescent="0.25">
      <c r="A89" s="27"/>
      <c r="B89" s="185" t="s">
        <v>61</v>
      </c>
      <c r="C89" s="116"/>
      <c r="D89" s="116"/>
      <c r="E89" s="186">
        <v>301100</v>
      </c>
      <c r="F89" s="189" t="s">
        <v>37</v>
      </c>
      <c r="G89" s="189" t="s">
        <v>37</v>
      </c>
      <c r="H89" s="188" t="s">
        <v>53</v>
      </c>
      <c r="I89" s="114" t="s">
        <v>87</v>
      </c>
    </row>
    <row r="90" spans="1:9" ht="35.25" customHeight="1" x14ac:dyDescent="0.25">
      <c r="A90" s="28"/>
      <c r="B90" s="190" t="s">
        <v>62</v>
      </c>
      <c r="C90" s="174"/>
      <c r="D90" s="174"/>
      <c r="E90" s="191">
        <v>103200</v>
      </c>
      <c r="F90" s="182" t="s">
        <v>37</v>
      </c>
      <c r="G90" s="182" t="s">
        <v>37</v>
      </c>
      <c r="H90" s="192" t="s">
        <v>53</v>
      </c>
      <c r="I90" s="119" t="s">
        <v>87</v>
      </c>
    </row>
    <row r="91" spans="1:9" ht="63" customHeight="1" x14ac:dyDescent="0.25">
      <c r="B91" s="134"/>
      <c r="E91" s="43"/>
      <c r="F91" s="44"/>
      <c r="G91" s="44"/>
      <c r="H91" s="45"/>
      <c r="I91" s="39"/>
    </row>
    <row r="92" spans="1:9" ht="33.75" customHeight="1" x14ac:dyDescent="0.55000000000000004">
      <c r="B92" s="42"/>
      <c r="E92" s="43"/>
      <c r="F92" s="43"/>
      <c r="G92" s="44"/>
      <c r="H92" s="45"/>
      <c r="I92" s="46"/>
    </row>
    <row r="93" spans="1:9" ht="23.25" x14ac:dyDescent="0.55000000000000004">
      <c r="A93" s="557" t="s">
        <v>2</v>
      </c>
      <c r="B93" s="557" t="s">
        <v>3</v>
      </c>
      <c r="C93" s="552" t="s">
        <v>4</v>
      </c>
      <c r="D93" s="553"/>
      <c r="E93" s="552" t="s">
        <v>7</v>
      </c>
      <c r="F93" s="554"/>
      <c r="G93" s="553"/>
      <c r="H93" s="555" t="s">
        <v>11</v>
      </c>
      <c r="I93" s="557" t="s">
        <v>12</v>
      </c>
    </row>
    <row r="94" spans="1:9" ht="21" customHeight="1" x14ac:dyDescent="0.25">
      <c r="A94" s="558"/>
      <c r="B94" s="558"/>
      <c r="C94" s="246" t="s">
        <v>5</v>
      </c>
      <c r="D94" s="246" t="s">
        <v>6</v>
      </c>
      <c r="E94" s="11" t="s">
        <v>8</v>
      </c>
      <c r="F94" s="11" t="s">
        <v>9</v>
      </c>
      <c r="G94" s="11" t="s">
        <v>10</v>
      </c>
      <c r="H94" s="556"/>
      <c r="I94" s="558"/>
    </row>
    <row r="95" spans="1:9" ht="45" customHeight="1" x14ac:dyDescent="0.55000000000000004">
      <c r="A95" s="47"/>
      <c r="B95" s="108" t="s">
        <v>63</v>
      </c>
      <c r="C95" s="193"/>
      <c r="D95" s="193"/>
      <c r="E95" s="194">
        <v>100000</v>
      </c>
      <c r="F95" s="194">
        <v>100000</v>
      </c>
      <c r="G95" s="184">
        <v>0</v>
      </c>
      <c r="H95" s="195" t="s">
        <v>54</v>
      </c>
      <c r="I95" s="138" t="s">
        <v>87</v>
      </c>
    </row>
    <row r="96" spans="1:9" ht="46.5" x14ac:dyDescent="0.55000000000000004">
      <c r="A96" s="10"/>
      <c r="B96" s="157" t="s">
        <v>64</v>
      </c>
      <c r="C96" s="141"/>
      <c r="D96" s="141"/>
      <c r="E96" s="196">
        <v>1795500</v>
      </c>
      <c r="F96" s="197" t="s">
        <v>37</v>
      </c>
      <c r="G96" s="197" t="s">
        <v>37</v>
      </c>
      <c r="H96" s="188" t="s">
        <v>66</v>
      </c>
      <c r="I96" s="114" t="s">
        <v>87</v>
      </c>
    </row>
    <row r="97" spans="1:9" ht="25.5" customHeight="1" x14ac:dyDescent="0.55000000000000004">
      <c r="A97" s="10"/>
      <c r="B97" s="114" t="s">
        <v>65</v>
      </c>
      <c r="C97" s="114"/>
      <c r="D97" s="114"/>
      <c r="E97" s="196">
        <v>525000</v>
      </c>
      <c r="F97" s="197" t="s">
        <v>37</v>
      </c>
      <c r="G97" s="197" t="s">
        <v>37</v>
      </c>
      <c r="H97" s="188" t="s">
        <v>66</v>
      </c>
      <c r="I97" s="114" t="s">
        <v>87</v>
      </c>
    </row>
    <row r="98" spans="1:9" ht="25.5" customHeight="1" x14ac:dyDescent="0.55000000000000004">
      <c r="A98" s="10"/>
      <c r="B98" s="185" t="s">
        <v>67</v>
      </c>
      <c r="C98" s="114"/>
      <c r="D98" s="114"/>
      <c r="E98" s="186">
        <v>206000</v>
      </c>
      <c r="F98" s="197" t="s">
        <v>37</v>
      </c>
      <c r="G98" s="197" t="s">
        <v>37</v>
      </c>
      <c r="H98" s="188" t="s">
        <v>66</v>
      </c>
      <c r="I98" s="114" t="s">
        <v>87</v>
      </c>
    </row>
    <row r="99" spans="1:9" ht="42" customHeight="1" x14ac:dyDescent="0.55000000000000004">
      <c r="A99" s="10"/>
      <c r="B99" s="185" t="s">
        <v>68</v>
      </c>
      <c r="C99" s="114"/>
      <c r="D99" s="114"/>
      <c r="E99" s="186">
        <v>1051600</v>
      </c>
      <c r="F99" s="198">
        <v>801100</v>
      </c>
      <c r="G99" s="198">
        <v>25500</v>
      </c>
      <c r="H99" s="188" t="s">
        <v>66</v>
      </c>
      <c r="I99" s="114" t="s">
        <v>87</v>
      </c>
    </row>
    <row r="100" spans="1:9" ht="25.5" customHeight="1" x14ac:dyDescent="0.55000000000000004">
      <c r="A100" s="9"/>
      <c r="B100" s="190" t="s">
        <v>69</v>
      </c>
      <c r="C100" s="146"/>
      <c r="D100" s="146"/>
      <c r="E100" s="191">
        <v>55000</v>
      </c>
      <c r="F100" s="199">
        <v>8920</v>
      </c>
      <c r="G100" s="199">
        <v>46080</v>
      </c>
      <c r="H100" s="192" t="s">
        <v>66</v>
      </c>
      <c r="I100" s="119" t="s">
        <v>87</v>
      </c>
    </row>
    <row r="101" spans="1:9" ht="24" customHeight="1" x14ac:dyDescent="0.25">
      <c r="A101" s="14">
        <v>2</v>
      </c>
      <c r="B101" s="22" t="s">
        <v>70</v>
      </c>
      <c r="C101" s="33"/>
      <c r="D101" s="33"/>
      <c r="E101" s="16">
        <v>110100000</v>
      </c>
      <c r="F101" s="253" t="s">
        <v>37</v>
      </c>
      <c r="G101" s="253" t="s">
        <v>37</v>
      </c>
      <c r="H101" s="257" t="s">
        <v>72</v>
      </c>
      <c r="I101" s="33"/>
    </row>
    <row r="102" spans="1:9" ht="43.5" customHeight="1" x14ac:dyDescent="0.25">
      <c r="A102" s="28"/>
      <c r="B102" s="36" t="s">
        <v>71</v>
      </c>
      <c r="C102" s="252">
        <v>20536</v>
      </c>
      <c r="D102" s="252">
        <v>20656</v>
      </c>
      <c r="E102" s="200">
        <v>16000000</v>
      </c>
      <c r="F102" s="201" t="s">
        <v>37</v>
      </c>
      <c r="G102" s="201" t="s">
        <v>37</v>
      </c>
      <c r="H102" s="202" t="s">
        <v>66</v>
      </c>
      <c r="I102" s="8" t="s">
        <v>87</v>
      </c>
    </row>
    <row r="103" spans="1:9" ht="26.25" customHeight="1" x14ac:dyDescent="0.55000000000000004">
      <c r="A103" s="14">
        <v>3</v>
      </c>
      <c r="B103" s="15" t="s">
        <v>73</v>
      </c>
      <c r="C103" s="12"/>
      <c r="D103" s="12"/>
      <c r="E103" s="32">
        <v>3519280</v>
      </c>
      <c r="F103" s="34" t="s">
        <v>37</v>
      </c>
      <c r="G103" s="34" t="s">
        <v>37</v>
      </c>
      <c r="H103" s="25" t="s">
        <v>33</v>
      </c>
      <c r="I103" s="12"/>
    </row>
    <row r="104" spans="1:9" ht="27" customHeight="1" x14ac:dyDescent="0.55000000000000004">
      <c r="A104" s="10"/>
      <c r="B104" s="183" t="s">
        <v>74</v>
      </c>
      <c r="C104" s="137"/>
      <c r="D104" s="137"/>
      <c r="E104" s="194">
        <v>228000</v>
      </c>
      <c r="F104" s="184" t="s">
        <v>37</v>
      </c>
      <c r="G104" s="184" t="s">
        <v>37</v>
      </c>
      <c r="H104" s="152" t="s">
        <v>33</v>
      </c>
      <c r="I104" s="114" t="s">
        <v>87</v>
      </c>
    </row>
    <row r="105" spans="1:9" ht="27" customHeight="1" x14ac:dyDescent="0.55000000000000004">
      <c r="A105" s="10"/>
      <c r="B105" s="185" t="s">
        <v>75</v>
      </c>
      <c r="C105" s="141"/>
      <c r="D105" s="141"/>
      <c r="E105" s="203">
        <v>80000</v>
      </c>
      <c r="F105" s="189" t="s">
        <v>37</v>
      </c>
      <c r="G105" s="189" t="s">
        <v>37</v>
      </c>
      <c r="H105" s="155" t="s">
        <v>33</v>
      </c>
      <c r="I105" s="114" t="s">
        <v>87</v>
      </c>
    </row>
    <row r="106" spans="1:9" ht="24.75" customHeight="1" x14ac:dyDescent="0.55000000000000004">
      <c r="A106" s="10"/>
      <c r="B106" s="91" t="s">
        <v>77</v>
      </c>
      <c r="C106" s="254">
        <v>20542</v>
      </c>
      <c r="D106" s="254">
        <v>20632</v>
      </c>
      <c r="E106" s="203">
        <v>1001500</v>
      </c>
      <c r="F106" s="189" t="s">
        <v>37</v>
      </c>
      <c r="G106" s="189" t="s">
        <v>37</v>
      </c>
      <c r="H106" s="155" t="s">
        <v>33</v>
      </c>
      <c r="I106" s="114" t="s">
        <v>87</v>
      </c>
    </row>
    <row r="107" spans="1:9" ht="45" customHeight="1" x14ac:dyDescent="0.55000000000000004">
      <c r="A107" s="10"/>
      <c r="B107" s="185" t="s">
        <v>311</v>
      </c>
      <c r="C107" s="254">
        <v>20542</v>
      </c>
      <c r="D107" s="254">
        <v>20661</v>
      </c>
      <c r="E107" s="203">
        <v>1740000</v>
      </c>
      <c r="F107" s="189" t="s">
        <v>37</v>
      </c>
      <c r="G107" s="189" t="s">
        <v>37</v>
      </c>
      <c r="H107" s="155" t="s">
        <v>33</v>
      </c>
      <c r="I107" s="145" t="s">
        <v>87</v>
      </c>
    </row>
    <row r="108" spans="1:9" ht="29.25" customHeight="1" x14ac:dyDescent="0.55000000000000004">
      <c r="A108" s="10"/>
      <c r="B108" s="204" t="s">
        <v>76</v>
      </c>
      <c r="C108" s="205" t="s">
        <v>37</v>
      </c>
      <c r="D108" s="205" t="s">
        <v>37</v>
      </c>
      <c r="E108" s="205" t="s">
        <v>37</v>
      </c>
      <c r="F108" s="205" t="s">
        <v>37</v>
      </c>
      <c r="G108" s="205" t="s">
        <v>37</v>
      </c>
      <c r="H108" s="171" t="s">
        <v>38</v>
      </c>
      <c r="I108" s="255" t="s">
        <v>85</v>
      </c>
    </row>
    <row r="109" spans="1:9" ht="28.5" customHeight="1" x14ac:dyDescent="0.55000000000000004">
      <c r="A109" s="10"/>
      <c r="B109" s="185" t="s">
        <v>78</v>
      </c>
      <c r="C109" s="141"/>
      <c r="D109" s="141"/>
      <c r="E109" s="203">
        <v>133360</v>
      </c>
      <c r="F109" s="189" t="s">
        <v>37</v>
      </c>
      <c r="G109" s="189" t="s">
        <v>37</v>
      </c>
      <c r="H109" s="155" t="s">
        <v>33</v>
      </c>
      <c r="I109" s="114" t="s">
        <v>87</v>
      </c>
    </row>
    <row r="110" spans="1:9" ht="28.5" customHeight="1" x14ac:dyDescent="0.55000000000000004">
      <c r="A110" s="9"/>
      <c r="B110" s="146" t="s">
        <v>79</v>
      </c>
      <c r="C110" s="146"/>
      <c r="D110" s="146"/>
      <c r="E110" s="206">
        <v>336420</v>
      </c>
      <c r="F110" s="182" t="s">
        <v>37</v>
      </c>
      <c r="G110" s="182" t="s">
        <v>37</v>
      </c>
      <c r="H110" s="163" t="s">
        <v>33</v>
      </c>
      <c r="I110" s="119" t="s">
        <v>87</v>
      </c>
    </row>
    <row r="112" spans="1:9" ht="20.25" x14ac:dyDescent="0.25">
      <c r="H112" s="76"/>
      <c r="I112" s="76"/>
    </row>
    <row r="113" spans="1:9" ht="24" x14ac:dyDescent="0.55000000000000004">
      <c r="A113" s="563" t="s">
        <v>121</v>
      </c>
      <c r="B113" s="563"/>
      <c r="C113" s="563"/>
      <c r="D113" s="563"/>
      <c r="E113" s="563"/>
      <c r="F113" s="563"/>
      <c r="G113" s="563"/>
      <c r="H113" s="563"/>
      <c r="I113" s="563"/>
    </row>
    <row r="114" spans="1:9" ht="6.75" customHeight="1" x14ac:dyDescent="0.55000000000000004">
      <c r="A114" s="101"/>
      <c r="B114" s="101"/>
      <c r="C114" s="101"/>
      <c r="D114" s="101"/>
      <c r="E114" s="101"/>
      <c r="F114" s="101"/>
      <c r="G114" s="101"/>
      <c r="H114" s="101"/>
      <c r="I114" s="101"/>
    </row>
    <row r="115" spans="1:9" ht="23.25" x14ac:dyDescent="0.55000000000000004">
      <c r="A115" s="559" t="s">
        <v>2</v>
      </c>
      <c r="B115" s="559" t="s">
        <v>3</v>
      </c>
      <c r="C115" s="561" t="s">
        <v>4</v>
      </c>
      <c r="D115" s="561"/>
      <c r="E115" s="561" t="s">
        <v>7</v>
      </c>
      <c r="F115" s="561"/>
      <c r="G115" s="561"/>
      <c r="H115" s="562" t="s">
        <v>11</v>
      </c>
      <c r="I115" s="559" t="s">
        <v>12</v>
      </c>
    </row>
    <row r="116" spans="1:9" ht="23.25" x14ac:dyDescent="0.25">
      <c r="A116" s="559"/>
      <c r="B116" s="559"/>
      <c r="C116" s="11" t="s">
        <v>5</v>
      </c>
      <c r="D116" s="11" t="s">
        <v>6</v>
      </c>
      <c r="E116" s="11" t="s">
        <v>8</v>
      </c>
      <c r="F116" s="11" t="s">
        <v>9</v>
      </c>
      <c r="G116" s="11" t="s">
        <v>10</v>
      </c>
      <c r="H116" s="562"/>
      <c r="I116" s="559"/>
    </row>
    <row r="117" spans="1:9" ht="46.5" x14ac:dyDescent="0.25">
      <c r="A117" s="14">
        <v>1</v>
      </c>
      <c r="B117" s="24" t="s">
        <v>122</v>
      </c>
      <c r="C117" s="33"/>
      <c r="D117" s="33"/>
      <c r="E117" s="207" t="s">
        <v>148</v>
      </c>
      <c r="F117" s="208"/>
      <c r="G117" s="208"/>
      <c r="H117" s="209" t="s">
        <v>123</v>
      </c>
      <c r="I117" s="210"/>
    </row>
    <row r="118" spans="1:9" ht="25.5" customHeight="1" x14ac:dyDescent="0.25">
      <c r="A118" s="79"/>
      <c r="B118" s="393" t="s">
        <v>122</v>
      </c>
      <c r="C118" s="211"/>
      <c r="D118" s="211"/>
      <c r="E118" s="212">
        <v>1500000</v>
      </c>
      <c r="F118" s="212">
        <v>1500000</v>
      </c>
      <c r="G118" s="390">
        <v>0</v>
      </c>
      <c r="H118" s="214" t="s">
        <v>124</v>
      </c>
      <c r="I118" s="213" t="s">
        <v>137</v>
      </c>
    </row>
    <row r="119" spans="1:9" ht="26.25" customHeight="1" x14ac:dyDescent="0.25">
      <c r="A119" s="79"/>
      <c r="B119" s="90" t="s">
        <v>133</v>
      </c>
      <c r="C119" s="80"/>
      <c r="D119" s="80"/>
      <c r="E119" s="82">
        <v>750000</v>
      </c>
      <c r="F119" s="82">
        <v>7500000</v>
      </c>
      <c r="G119" s="388">
        <v>0</v>
      </c>
      <c r="H119" s="97" t="s">
        <v>124</v>
      </c>
      <c r="I119" s="568" t="s">
        <v>137</v>
      </c>
    </row>
    <row r="120" spans="1:9" ht="26.25" customHeight="1" x14ac:dyDescent="0.25">
      <c r="A120" s="83"/>
      <c r="B120" s="93" t="s">
        <v>132</v>
      </c>
      <c r="C120" s="94"/>
      <c r="D120" s="94"/>
      <c r="E120" s="95">
        <v>750000</v>
      </c>
      <c r="F120" s="82">
        <v>7500000</v>
      </c>
      <c r="G120" s="389">
        <v>0</v>
      </c>
      <c r="H120" s="99" t="s">
        <v>124</v>
      </c>
      <c r="I120" s="569"/>
    </row>
    <row r="121" spans="1:9" ht="42" customHeight="1" x14ac:dyDescent="0.25">
      <c r="A121" s="14">
        <v>2</v>
      </c>
      <c r="B121" s="24" t="s">
        <v>73</v>
      </c>
      <c r="C121" s="33"/>
      <c r="D121" s="33"/>
      <c r="E121" s="207" t="s">
        <v>136</v>
      </c>
      <c r="F121" s="208">
        <v>2012360</v>
      </c>
      <c r="G121" s="208">
        <v>0</v>
      </c>
      <c r="H121" s="209" t="s">
        <v>125</v>
      </c>
      <c r="I121" s="210"/>
    </row>
    <row r="122" spans="1:9" ht="46.5" x14ac:dyDescent="0.25">
      <c r="A122" s="79"/>
      <c r="B122" s="107" t="s">
        <v>127</v>
      </c>
      <c r="C122" s="211"/>
      <c r="D122" s="211"/>
      <c r="E122" s="212">
        <v>200000</v>
      </c>
      <c r="F122" s="212">
        <v>200000</v>
      </c>
      <c r="G122" s="212">
        <v>0</v>
      </c>
      <c r="H122" s="214" t="s">
        <v>108</v>
      </c>
      <c r="I122" s="213" t="s">
        <v>137</v>
      </c>
    </row>
    <row r="123" spans="1:9" ht="21.75" customHeight="1" x14ac:dyDescent="0.25">
      <c r="A123" s="79"/>
      <c r="B123" s="78" t="s">
        <v>128</v>
      </c>
      <c r="C123" s="81"/>
      <c r="D123" s="81"/>
      <c r="E123" s="98">
        <v>219000</v>
      </c>
      <c r="F123" s="98">
        <v>219000</v>
      </c>
      <c r="G123" s="98">
        <v>0</v>
      </c>
      <c r="H123" s="97" t="s">
        <v>108</v>
      </c>
      <c r="I123" s="91" t="s">
        <v>137</v>
      </c>
    </row>
    <row r="124" spans="1:9" ht="24" customHeight="1" x14ac:dyDescent="0.25">
      <c r="A124" s="79"/>
      <c r="B124" s="78" t="s">
        <v>126</v>
      </c>
      <c r="C124" s="81"/>
      <c r="D124" s="81"/>
      <c r="E124" s="98">
        <v>1287000</v>
      </c>
      <c r="F124" s="98">
        <v>1287000</v>
      </c>
      <c r="G124" s="392">
        <v>0</v>
      </c>
      <c r="H124" s="97" t="s">
        <v>108</v>
      </c>
      <c r="I124" s="91" t="s">
        <v>137</v>
      </c>
    </row>
    <row r="125" spans="1:9" ht="45.75" customHeight="1" x14ac:dyDescent="0.25">
      <c r="A125" s="27"/>
      <c r="B125" s="78" t="s">
        <v>149</v>
      </c>
      <c r="C125" s="81"/>
      <c r="D125" s="81"/>
      <c r="E125" s="98">
        <v>133360</v>
      </c>
      <c r="F125" s="98">
        <v>133360</v>
      </c>
      <c r="G125" s="98">
        <v>0</v>
      </c>
      <c r="H125" s="97" t="s">
        <v>108</v>
      </c>
      <c r="I125" s="92" t="s">
        <v>87</v>
      </c>
    </row>
    <row r="126" spans="1:9" ht="25.5" customHeight="1" x14ac:dyDescent="0.25">
      <c r="A126" s="27"/>
      <c r="B126" s="78" t="s">
        <v>150</v>
      </c>
      <c r="C126" s="81"/>
      <c r="D126" s="81"/>
      <c r="E126" s="98">
        <v>90000</v>
      </c>
      <c r="F126" s="98">
        <v>90000</v>
      </c>
      <c r="G126" s="98">
        <v>0</v>
      </c>
      <c r="H126" s="97" t="s">
        <v>108</v>
      </c>
      <c r="I126" s="92" t="s">
        <v>87</v>
      </c>
    </row>
    <row r="127" spans="1:9" ht="27" customHeight="1" x14ac:dyDescent="0.25">
      <c r="A127" s="27"/>
      <c r="B127" s="215" t="s">
        <v>135</v>
      </c>
      <c r="C127" s="81"/>
      <c r="D127" s="81"/>
      <c r="E127" s="98">
        <v>50000</v>
      </c>
      <c r="F127" s="98">
        <v>50000</v>
      </c>
      <c r="G127" s="98">
        <v>0</v>
      </c>
      <c r="H127" s="97" t="s">
        <v>108</v>
      </c>
      <c r="I127" s="92" t="s">
        <v>87</v>
      </c>
    </row>
    <row r="128" spans="1:9" ht="27" customHeight="1" x14ac:dyDescent="0.25">
      <c r="A128" s="28"/>
      <c r="B128" s="84" t="s">
        <v>134</v>
      </c>
      <c r="C128" s="85"/>
      <c r="D128" s="85"/>
      <c r="E128" s="86">
        <v>33000</v>
      </c>
      <c r="F128" s="100">
        <v>33000</v>
      </c>
      <c r="G128" s="100">
        <v>0</v>
      </c>
      <c r="H128" s="99" t="s">
        <v>108</v>
      </c>
      <c r="I128" s="96" t="s">
        <v>87</v>
      </c>
    </row>
    <row r="129" spans="1:9" ht="33" customHeight="1" x14ac:dyDescent="0.55000000000000004">
      <c r="A129" s="570" t="s">
        <v>306</v>
      </c>
      <c r="B129" s="570"/>
      <c r="C129" s="570"/>
      <c r="D129" s="570"/>
      <c r="E129" s="570"/>
      <c r="F129" s="391">
        <v>3512360</v>
      </c>
      <c r="G129" s="4">
        <v>0</v>
      </c>
    </row>
    <row r="130" spans="1:9" ht="29.25" customHeight="1" x14ac:dyDescent="0.55000000000000004">
      <c r="A130" s="563" t="s">
        <v>151</v>
      </c>
      <c r="B130" s="563"/>
      <c r="C130" s="563"/>
      <c r="D130" s="563"/>
      <c r="E130" s="563"/>
      <c r="F130" s="563"/>
      <c r="G130" s="563"/>
      <c r="H130" s="563"/>
      <c r="I130" s="563"/>
    </row>
    <row r="131" spans="1:9" ht="6" customHeight="1" x14ac:dyDescent="0.55000000000000004">
      <c r="A131" s="101"/>
      <c r="B131" s="101"/>
      <c r="C131" s="101"/>
      <c r="D131" s="101"/>
      <c r="E131" s="101"/>
      <c r="F131" s="101"/>
      <c r="G131" s="101"/>
      <c r="H131" s="101"/>
      <c r="I131" s="101"/>
    </row>
    <row r="132" spans="1:9" ht="23.25" x14ac:dyDescent="0.55000000000000004">
      <c r="A132" s="559" t="s">
        <v>2</v>
      </c>
      <c r="B132" s="559" t="s">
        <v>3</v>
      </c>
      <c r="C132" s="561" t="s">
        <v>4</v>
      </c>
      <c r="D132" s="561"/>
      <c r="E132" s="561" t="s">
        <v>7</v>
      </c>
      <c r="F132" s="561"/>
      <c r="G132" s="561"/>
      <c r="H132" s="562" t="s">
        <v>11</v>
      </c>
      <c r="I132" s="559" t="s">
        <v>12</v>
      </c>
    </row>
    <row r="133" spans="1:9" ht="21.75" customHeight="1" x14ac:dyDescent="0.25">
      <c r="A133" s="559"/>
      <c r="B133" s="559"/>
      <c r="C133" s="246" t="s">
        <v>5</v>
      </c>
      <c r="D133" s="246" t="s">
        <v>6</v>
      </c>
      <c r="E133" s="11" t="s">
        <v>8</v>
      </c>
      <c r="F133" s="11" t="s">
        <v>9</v>
      </c>
      <c r="G133" s="11" t="s">
        <v>10</v>
      </c>
      <c r="H133" s="562"/>
      <c r="I133" s="559"/>
    </row>
    <row r="134" spans="1:9" ht="24" customHeight="1" x14ac:dyDescent="0.25">
      <c r="A134" s="14">
        <v>1</v>
      </c>
      <c r="B134" s="57" t="s">
        <v>152</v>
      </c>
      <c r="C134" s="33"/>
      <c r="D134" s="33"/>
      <c r="E134" s="207" t="s">
        <v>153</v>
      </c>
      <c r="F134" s="208"/>
      <c r="G134" s="208"/>
      <c r="H134" s="209" t="s">
        <v>84</v>
      </c>
      <c r="I134" s="210"/>
    </row>
    <row r="135" spans="1:9" ht="30" customHeight="1" x14ac:dyDescent="0.25">
      <c r="A135" s="135"/>
      <c r="B135" s="218" t="s">
        <v>154</v>
      </c>
      <c r="C135" s="193"/>
      <c r="D135" s="193"/>
      <c r="E135" s="216">
        <v>1291400</v>
      </c>
      <c r="F135" s="217"/>
      <c r="G135" s="217"/>
      <c r="H135" s="214" t="s">
        <v>84</v>
      </c>
      <c r="I135" s="264" t="s">
        <v>188</v>
      </c>
    </row>
    <row r="136" spans="1:9" ht="41.25" customHeight="1" x14ac:dyDescent="0.25">
      <c r="A136" s="136"/>
      <c r="B136" s="396" t="s">
        <v>155</v>
      </c>
      <c r="C136" s="116"/>
      <c r="D136" s="116"/>
      <c r="E136" s="219">
        <v>4194200</v>
      </c>
      <c r="F136" s="220"/>
      <c r="G136" s="220"/>
      <c r="H136" s="97" t="s">
        <v>84</v>
      </c>
      <c r="I136" s="264" t="s">
        <v>189</v>
      </c>
    </row>
    <row r="137" spans="1:9" ht="24" customHeight="1" x14ac:dyDescent="0.25">
      <c r="A137" s="136"/>
      <c r="B137" s="221" t="s">
        <v>156</v>
      </c>
      <c r="C137" s="169"/>
      <c r="D137" s="169"/>
      <c r="E137" s="222">
        <v>1855000</v>
      </c>
      <c r="F137" s="223"/>
      <c r="G137" s="223"/>
      <c r="H137" s="224" t="s">
        <v>159</v>
      </c>
      <c r="I137" s="264" t="s">
        <v>190</v>
      </c>
    </row>
    <row r="138" spans="1:9" ht="39" customHeight="1" x14ac:dyDescent="0.25">
      <c r="A138" s="136"/>
      <c r="B138" s="276" t="s">
        <v>157</v>
      </c>
      <c r="C138" s="116"/>
      <c r="D138" s="116"/>
      <c r="E138" s="219">
        <v>2607900</v>
      </c>
      <c r="F138" s="220"/>
      <c r="G138" s="220"/>
      <c r="H138" s="97" t="s">
        <v>84</v>
      </c>
      <c r="I138" s="264" t="s">
        <v>187</v>
      </c>
    </row>
    <row r="139" spans="1:9" ht="24" customHeight="1" x14ac:dyDescent="0.25">
      <c r="A139" s="230"/>
      <c r="B139" s="119" t="s">
        <v>158</v>
      </c>
      <c r="C139" s="174"/>
      <c r="D139" s="174"/>
      <c r="E139" s="228">
        <v>51500</v>
      </c>
      <c r="F139" s="229"/>
      <c r="G139" s="229"/>
      <c r="H139" s="99" t="s">
        <v>84</v>
      </c>
      <c r="I139" s="264" t="s">
        <v>187</v>
      </c>
    </row>
    <row r="140" spans="1:9" ht="45" customHeight="1" x14ac:dyDescent="0.25">
      <c r="A140" s="14">
        <v>2</v>
      </c>
      <c r="B140" s="24" t="s">
        <v>160</v>
      </c>
      <c r="C140" s="33"/>
      <c r="D140" s="33"/>
      <c r="E140" s="266" t="s">
        <v>192</v>
      </c>
      <c r="F140" s="208"/>
      <c r="G140" s="208"/>
      <c r="H140" s="209" t="s">
        <v>14</v>
      </c>
      <c r="I140" s="210"/>
    </row>
    <row r="141" spans="1:9" ht="42" customHeight="1" x14ac:dyDescent="0.25">
      <c r="A141" s="136"/>
      <c r="B141" s="107" t="s">
        <v>183</v>
      </c>
      <c r="C141" s="193"/>
      <c r="D141" s="193"/>
      <c r="E141" s="216">
        <v>12008000</v>
      </c>
      <c r="F141" s="217"/>
      <c r="G141" s="217"/>
      <c r="H141" s="112" t="s">
        <v>143</v>
      </c>
      <c r="I141" s="226"/>
    </row>
    <row r="142" spans="1:9" ht="22.5" customHeight="1" x14ac:dyDescent="0.25">
      <c r="A142" s="136"/>
      <c r="B142" s="114" t="s">
        <v>161</v>
      </c>
      <c r="C142" s="116"/>
      <c r="D142" s="116"/>
      <c r="E142" s="219">
        <v>410000</v>
      </c>
      <c r="F142" s="220"/>
      <c r="G142" s="220"/>
      <c r="H142" s="227" t="s">
        <v>143</v>
      </c>
      <c r="I142" s="264" t="s">
        <v>182</v>
      </c>
    </row>
    <row r="143" spans="1:9" ht="23.25" customHeight="1" x14ac:dyDescent="0.25">
      <c r="A143" s="27"/>
      <c r="B143" s="114" t="s">
        <v>162</v>
      </c>
      <c r="C143" s="116"/>
      <c r="D143" s="116"/>
      <c r="E143" s="219">
        <v>200000</v>
      </c>
      <c r="F143" s="220"/>
      <c r="G143" s="220"/>
      <c r="H143" s="227" t="s">
        <v>143</v>
      </c>
      <c r="I143" s="264" t="s">
        <v>182</v>
      </c>
    </row>
    <row r="144" spans="1:9" ht="42" customHeight="1" x14ac:dyDescent="0.25">
      <c r="A144" s="28"/>
      <c r="B144" s="147" t="s">
        <v>163</v>
      </c>
      <c r="C144" s="174"/>
      <c r="D144" s="174"/>
      <c r="E144" s="228">
        <v>11398000</v>
      </c>
      <c r="F144" s="229"/>
      <c r="G144" s="229"/>
      <c r="H144" s="122" t="s">
        <v>143</v>
      </c>
      <c r="I144" s="264" t="s">
        <v>182</v>
      </c>
    </row>
    <row r="145" spans="1:9" ht="40.5" customHeight="1" x14ac:dyDescent="0.25">
      <c r="A145" s="25">
        <v>3</v>
      </c>
      <c r="B145" s="57" t="s">
        <v>164</v>
      </c>
      <c r="C145" s="33"/>
      <c r="D145" s="33"/>
      <c r="E145" s="395" t="s">
        <v>193</v>
      </c>
      <c r="F145" s="208"/>
      <c r="G145" s="208"/>
      <c r="H145" s="209" t="s">
        <v>165</v>
      </c>
      <c r="I145" s="210"/>
    </row>
    <row r="146" spans="1:9" ht="41.25" customHeight="1" x14ac:dyDescent="0.25">
      <c r="A146" s="231"/>
      <c r="B146" s="234" t="s">
        <v>174</v>
      </c>
      <c r="C146" s="193"/>
      <c r="D146" s="193"/>
      <c r="E146" s="216">
        <v>5000000</v>
      </c>
      <c r="F146" s="217"/>
      <c r="G146" s="217"/>
      <c r="H146" s="112" t="s">
        <v>33</v>
      </c>
      <c r="I146" s="267" t="s">
        <v>198</v>
      </c>
    </row>
    <row r="147" spans="1:9" ht="39.75" customHeight="1" x14ac:dyDescent="0.25">
      <c r="A147" s="230"/>
      <c r="B147" s="394" t="s">
        <v>312</v>
      </c>
      <c r="C147" s="174"/>
      <c r="D147" s="174"/>
      <c r="E147" s="228">
        <v>500000</v>
      </c>
      <c r="F147" s="229"/>
      <c r="G147" s="229"/>
      <c r="H147" s="122" t="s">
        <v>119</v>
      </c>
      <c r="I147" s="265" t="s">
        <v>199</v>
      </c>
    </row>
    <row r="149" spans="1:9" ht="23.25" x14ac:dyDescent="0.55000000000000004">
      <c r="A149" s="559" t="s">
        <v>2</v>
      </c>
      <c r="B149" s="559" t="s">
        <v>3</v>
      </c>
      <c r="C149" s="561" t="s">
        <v>4</v>
      </c>
      <c r="D149" s="561"/>
      <c r="E149" s="561" t="s">
        <v>7</v>
      </c>
      <c r="F149" s="561"/>
      <c r="G149" s="561"/>
      <c r="H149" s="562" t="s">
        <v>11</v>
      </c>
      <c r="I149" s="559" t="s">
        <v>12</v>
      </c>
    </row>
    <row r="150" spans="1:9" ht="23.25" x14ac:dyDescent="0.25">
      <c r="A150" s="559"/>
      <c r="B150" s="559"/>
      <c r="C150" s="246" t="s">
        <v>5</v>
      </c>
      <c r="D150" s="246" t="s">
        <v>6</v>
      </c>
      <c r="E150" s="11" t="s">
        <v>8</v>
      </c>
      <c r="F150" s="11" t="s">
        <v>9</v>
      </c>
      <c r="G150" s="11" t="s">
        <v>10</v>
      </c>
      <c r="H150" s="562"/>
      <c r="I150" s="559"/>
    </row>
    <row r="151" spans="1:9" ht="42" customHeight="1" x14ac:dyDescent="0.25">
      <c r="A151" s="14">
        <v>4</v>
      </c>
      <c r="B151" s="57" t="s">
        <v>166</v>
      </c>
      <c r="C151" s="33"/>
      <c r="D151" s="33"/>
      <c r="E151" s="266" t="s">
        <v>194</v>
      </c>
      <c r="F151" s="208"/>
      <c r="G151" s="208"/>
      <c r="H151" s="209" t="s">
        <v>167</v>
      </c>
      <c r="I151" s="225"/>
    </row>
    <row r="152" spans="1:9" ht="31.5" customHeight="1" x14ac:dyDescent="0.25">
      <c r="A152" s="135"/>
      <c r="B152" s="234" t="s">
        <v>168</v>
      </c>
      <c r="C152" s="193"/>
      <c r="D152" s="193"/>
      <c r="E152" s="216">
        <v>6000000</v>
      </c>
      <c r="F152" s="217"/>
      <c r="G152" s="217"/>
      <c r="H152" s="112" t="s">
        <v>142</v>
      </c>
      <c r="I152" s="264" t="s">
        <v>184</v>
      </c>
    </row>
    <row r="153" spans="1:9" ht="30.75" customHeight="1" x14ac:dyDescent="0.25">
      <c r="A153" s="135"/>
      <c r="B153" s="215" t="s">
        <v>169</v>
      </c>
      <c r="C153" s="116"/>
      <c r="D153" s="116"/>
      <c r="E153" s="219">
        <v>100000</v>
      </c>
      <c r="F153" s="220"/>
      <c r="G153" s="220"/>
      <c r="H153" s="227" t="s">
        <v>142</v>
      </c>
      <c r="I153" s="264" t="s">
        <v>185</v>
      </c>
    </row>
    <row r="154" spans="1:9" ht="22.5" customHeight="1" x14ac:dyDescent="0.25">
      <c r="A154" s="136"/>
      <c r="B154" s="233" t="s">
        <v>170</v>
      </c>
      <c r="C154" s="116"/>
      <c r="D154" s="116"/>
      <c r="E154" s="219">
        <v>150000</v>
      </c>
      <c r="F154" s="220"/>
      <c r="G154" s="220"/>
      <c r="H154" s="227" t="s">
        <v>142</v>
      </c>
      <c r="I154" s="264" t="s">
        <v>186</v>
      </c>
    </row>
    <row r="155" spans="1:9" ht="42.75" customHeight="1" x14ac:dyDescent="0.25">
      <c r="A155" s="14">
        <v>5</v>
      </c>
      <c r="B155" s="235" t="s">
        <v>141</v>
      </c>
      <c r="C155" s="33"/>
      <c r="D155" s="33"/>
      <c r="E155" s="266" t="s">
        <v>195</v>
      </c>
      <c r="F155" s="208"/>
      <c r="G155" s="208"/>
      <c r="H155" s="209" t="s">
        <v>171</v>
      </c>
      <c r="I155" s="225"/>
    </row>
    <row r="156" spans="1:9" ht="42" customHeight="1" x14ac:dyDescent="0.25">
      <c r="A156" s="236"/>
      <c r="B156" s="237" t="s">
        <v>179</v>
      </c>
      <c r="C156" s="263" t="s">
        <v>180</v>
      </c>
      <c r="D156" s="263" t="s">
        <v>181</v>
      </c>
      <c r="E156" s="238">
        <v>500000</v>
      </c>
      <c r="F156" s="239"/>
      <c r="G156" s="239"/>
      <c r="H156" s="127" t="s">
        <v>124</v>
      </c>
      <c r="I156" s="237" t="s">
        <v>191</v>
      </c>
    </row>
    <row r="157" spans="1:9" ht="39" customHeight="1" x14ac:dyDescent="0.25">
      <c r="A157" s="14">
        <v>6</v>
      </c>
      <c r="B157" s="235" t="s">
        <v>172</v>
      </c>
      <c r="C157" s="33"/>
      <c r="D157" s="33"/>
      <c r="E157" s="266" t="s">
        <v>196</v>
      </c>
      <c r="F157" s="208"/>
      <c r="G157" s="208"/>
      <c r="H157" s="258" t="s">
        <v>197</v>
      </c>
      <c r="I157" s="225"/>
    </row>
    <row r="158" spans="1:9" ht="42" customHeight="1" x14ac:dyDescent="0.25">
      <c r="A158" s="135"/>
      <c r="B158" s="232" t="s">
        <v>176</v>
      </c>
      <c r="C158" s="193"/>
      <c r="D158" s="193"/>
      <c r="E158" s="216">
        <v>676000</v>
      </c>
      <c r="F158" s="217"/>
      <c r="G158" s="217"/>
      <c r="H158" s="112" t="s">
        <v>175</v>
      </c>
      <c r="I158" s="232" t="s">
        <v>187</v>
      </c>
    </row>
    <row r="159" spans="1:9" ht="46.5" x14ac:dyDescent="0.55000000000000004">
      <c r="A159" s="27"/>
      <c r="B159" s="259" t="s">
        <v>177</v>
      </c>
      <c r="C159" s="141"/>
      <c r="D159" s="141"/>
      <c r="E159" s="260">
        <v>150000</v>
      </c>
      <c r="F159" s="141"/>
      <c r="G159" s="141"/>
      <c r="H159" s="227" t="s">
        <v>175</v>
      </c>
      <c r="I159" s="215" t="s">
        <v>187</v>
      </c>
    </row>
    <row r="160" spans="1:9" ht="46.5" x14ac:dyDescent="0.55000000000000004">
      <c r="A160" s="28"/>
      <c r="B160" s="261" t="s">
        <v>178</v>
      </c>
      <c r="C160" s="146"/>
      <c r="D160" s="146"/>
      <c r="E160" s="262">
        <v>76800</v>
      </c>
      <c r="F160" s="146"/>
      <c r="G160" s="146"/>
      <c r="H160" s="122" t="s">
        <v>175</v>
      </c>
      <c r="I160" s="84" t="s">
        <v>187</v>
      </c>
    </row>
    <row r="162" spans="8:9" ht="23.25" x14ac:dyDescent="0.55000000000000004">
      <c r="H162" s="551" t="s">
        <v>200</v>
      </c>
      <c r="I162" s="551"/>
    </row>
  </sheetData>
  <mergeCells count="73">
    <mergeCell ref="I119:I120"/>
    <mergeCell ref="A130:I130"/>
    <mergeCell ref="A129:E129"/>
    <mergeCell ref="A132:A133"/>
    <mergeCell ref="B132:B133"/>
    <mergeCell ref="C132:D132"/>
    <mergeCell ref="E132:G132"/>
    <mergeCell ref="H132:H133"/>
    <mergeCell ref="I132:I133"/>
    <mergeCell ref="I79:I80"/>
    <mergeCell ref="H44:H45"/>
    <mergeCell ref="C115:D115"/>
    <mergeCell ref="E115:G115"/>
    <mergeCell ref="H115:H116"/>
    <mergeCell ref="I115:I116"/>
    <mergeCell ref="A1:I1"/>
    <mergeCell ref="A3:I3"/>
    <mergeCell ref="I44:I45"/>
    <mergeCell ref="H5:H6"/>
    <mergeCell ref="E5:G5"/>
    <mergeCell ref="C5:D5"/>
    <mergeCell ref="A13:I13"/>
    <mergeCell ref="B5:B6"/>
    <mergeCell ref="F9:F10"/>
    <mergeCell ref="A5:A6"/>
    <mergeCell ref="G9:G10"/>
    <mergeCell ref="H9:H10"/>
    <mergeCell ref="A40:I40"/>
    <mergeCell ref="A15:A16"/>
    <mergeCell ref="B15:B16"/>
    <mergeCell ref="C15:D15"/>
    <mergeCell ref="I5:I6"/>
    <mergeCell ref="A60:A61"/>
    <mergeCell ref="B60:B61"/>
    <mergeCell ref="C60:D60"/>
    <mergeCell ref="E60:G60"/>
    <mergeCell ref="H60:H61"/>
    <mergeCell ref="I60:I61"/>
    <mergeCell ref="B44:B45"/>
    <mergeCell ref="E44:G44"/>
    <mergeCell ref="A24:A25"/>
    <mergeCell ref="E15:G15"/>
    <mergeCell ref="H15:H16"/>
    <mergeCell ref="I15:I16"/>
    <mergeCell ref="B24:B25"/>
    <mergeCell ref="A44:A45"/>
    <mergeCell ref="C44:D44"/>
    <mergeCell ref="A93:A94"/>
    <mergeCell ref="B93:B94"/>
    <mergeCell ref="A113:I113"/>
    <mergeCell ref="A115:A116"/>
    <mergeCell ref="B115:B116"/>
    <mergeCell ref="A149:A150"/>
    <mergeCell ref="B149:B150"/>
    <mergeCell ref="C149:D149"/>
    <mergeCell ref="E149:G149"/>
    <mergeCell ref="H149:H150"/>
    <mergeCell ref="H162:I162"/>
    <mergeCell ref="C24:D24"/>
    <mergeCell ref="E24:G24"/>
    <mergeCell ref="H24:H25"/>
    <mergeCell ref="I24:I25"/>
    <mergeCell ref="I149:I150"/>
    <mergeCell ref="H93:H94"/>
    <mergeCell ref="I93:I94"/>
    <mergeCell ref="C93:D93"/>
    <mergeCell ref="E93:G93"/>
    <mergeCell ref="A77:I77"/>
    <mergeCell ref="A79:A80"/>
    <mergeCell ref="B79:B80"/>
    <mergeCell ref="C79:D79"/>
    <mergeCell ref="E79:G79"/>
    <mergeCell ref="H79:H80"/>
  </mergeCells>
  <printOptions horizontalCentered="1"/>
  <pageMargins left="0.11811023622047245" right="0.11811023622047245" top="0.51181102362204722" bottom="0.31496062992125984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3"/>
  <sheetViews>
    <sheetView zoomScaleNormal="100" workbookViewId="0">
      <selection activeCell="B11" sqref="B11"/>
    </sheetView>
  </sheetViews>
  <sheetFormatPr defaultRowHeight="14.25" x14ac:dyDescent="0.2"/>
  <cols>
    <col min="1" max="1" width="5.375" customWidth="1"/>
    <col min="2" max="2" width="39.625" customWidth="1"/>
    <col min="3" max="3" width="23.75" customWidth="1"/>
    <col min="4" max="4" width="9" customWidth="1"/>
    <col min="5" max="5" width="10.875" customWidth="1"/>
    <col min="6" max="6" width="12.375" customWidth="1"/>
    <col min="7" max="8" width="11.625" customWidth="1"/>
    <col min="9" max="9" width="10.625" customWidth="1"/>
    <col min="10" max="10" width="13.25" customWidth="1"/>
  </cols>
  <sheetData>
    <row r="1" spans="1:15" ht="27.75" x14ac:dyDescent="0.55000000000000004">
      <c r="A1" s="563" t="s">
        <v>252</v>
      </c>
      <c r="B1" s="563"/>
      <c r="C1" s="563"/>
      <c r="D1" s="563"/>
      <c r="E1" s="563"/>
      <c r="F1" s="563"/>
      <c r="G1" s="563"/>
      <c r="H1" s="563"/>
      <c r="I1" s="563"/>
      <c r="J1" s="563"/>
      <c r="K1" s="64"/>
      <c r="L1" s="64"/>
      <c r="M1" s="64"/>
      <c r="N1" s="64"/>
      <c r="O1" s="64"/>
    </row>
    <row r="2" spans="1:15" ht="9.75" customHeight="1" x14ac:dyDescent="0.35">
      <c r="A2" s="101"/>
      <c r="B2" s="101"/>
      <c r="C2" s="101"/>
      <c r="D2" s="101"/>
      <c r="E2" s="101"/>
      <c r="F2" s="101"/>
      <c r="G2" s="101"/>
      <c r="H2" s="101"/>
      <c r="I2" s="101"/>
      <c r="J2" s="101"/>
    </row>
    <row r="3" spans="1:15" ht="23.25" x14ac:dyDescent="0.55000000000000004">
      <c r="A3" s="559" t="s">
        <v>2</v>
      </c>
      <c r="B3" s="559" t="s">
        <v>3</v>
      </c>
      <c r="C3" s="557" t="s">
        <v>201</v>
      </c>
      <c r="D3" s="561" t="s">
        <v>4</v>
      </c>
      <c r="E3" s="561"/>
      <c r="F3" s="561" t="s">
        <v>7</v>
      </c>
      <c r="G3" s="561"/>
      <c r="H3" s="561"/>
      <c r="I3" s="562" t="s">
        <v>11</v>
      </c>
      <c r="J3" s="559" t="s">
        <v>12</v>
      </c>
    </row>
    <row r="4" spans="1:15" ht="22.5" customHeight="1" x14ac:dyDescent="0.2">
      <c r="A4" s="559"/>
      <c r="B4" s="559"/>
      <c r="C4" s="558"/>
      <c r="D4" s="246" t="s">
        <v>5</v>
      </c>
      <c r="E4" s="246" t="s">
        <v>6</v>
      </c>
      <c r="F4" s="11" t="s">
        <v>8</v>
      </c>
      <c r="G4" s="11" t="s">
        <v>243</v>
      </c>
      <c r="H4" s="11" t="s">
        <v>10</v>
      </c>
      <c r="I4" s="562"/>
      <c r="J4" s="559"/>
    </row>
    <row r="5" spans="1:15" ht="41.25" customHeight="1" x14ac:dyDescent="0.25">
      <c r="A5" s="14">
        <v>1</v>
      </c>
      <c r="B5" s="57" t="s">
        <v>152</v>
      </c>
      <c r="C5" s="57"/>
      <c r="D5" s="33"/>
      <c r="E5" s="33"/>
      <c r="F5" s="332" t="s">
        <v>244</v>
      </c>
      <c r="G5" s="331">
        <v>4312500</v>
      </c>
      <c r="H5" s="331">
        <v>450000</v>
      </c>
      <c r="I5" s="258" t="s">
        <v>84</v>
      </c>
      <c r="J5" s="272" t="s">
        <v>202</v>
      </c>
    </row>
    <row r="6" spans="1:15" ht="44.25" customHeight="1" x14ac:dyDescent="0.2">
      <c r="A6" s="135"/>
      <c r="B6" s="218" t="s">
        <v>154</v>
      </c>
      <c r="C6" s="276" t="s">
        <v>316</v>
      </c>
      <c r="D6" s="288"/>
      <c r="E6" s="288"/>
      <c r="F6" s="290">
        <v>1291400</v>
      </c>
      <c r="G6" s="317">
        <v>841400</v>
      </c>
      <c r="H6" s="318">
        <v>450000</v>
      </c>
      <c r="I6" s="291" t="s">
        <v>84</v>
      </c>
      <c r="J6" s="459" t="s">
        <v>255</v>
      </c>
    </row>
    <row r="7" spans="1:15" ht="41.25" customHeight="1" x14ac:dyDescent="0.2">
      <c r="A7" s="136"/>
      <c r="B7" s="215" t="s">
        <v>155</v>
      </c>
      <c r="C7" s="330" t="s">
        <v>242</v>
      </c>
      <c r="D7" s="117"/>
      <c r="E7" s="117"/>
      <c r="F7" s="319">
        <v>265000</v>
      </c>
      <c r="G7" s="320">
        <v>265000</v>
      </c>
      <c r="H7" s="321">
        <v>0</v>
      </c>
      <c r="I7" s="292" t="s">
        <v>84</v>
      </c>
      <c r="J7" s="269"/>
    </row>
    <row r="8" spans="1:15" ht="31.5" customHeight="1" x14ac:dyDescent="0.2">
      <c r="A8" s="136"/>
      <c r="B8" s="274" t="s">
        <v>156</v>
      </c>
      <c r="C8" s="330" t="s">
        <v>242</v>
      </c>
      <c r="D8" s="289"/>
      <c r="E8" s="289"/>
      <c r="F8" s="322">
        <v>1015000</v>
      </c>
      <c r="G8" s="340">
        <v>1015000</v>
      </c>
      <c r="H8" s="321">
        <v>0</v>
      </c>
      <c r="I8" s="292" t="s">
        <v>84</v>
      </c>
      <c r="J8" s="275"/>
    </row>
    <row r="9" spans="1:15" ht="43.5" customHeight="1" x14ac:dyDescent="0.2">
      <c r="A9" s="136"/>
      <c r="B9" s="276" t="s">
        <v>157</v>
      </c>
      <c r="C9" s="330" t="s">
        <v>242</v>
      </c>
      <c r="D9" s="117"/>
      <c r="E9" s="117"/>
      <c r="F9" s="319">
        <v>2139600</v>
      </c>
      <c r="G9" s="341">
        <v>2139600</v>
      </c>
      <c r="H9" s="321">
        <v>0</v>
      </c>
      <c r="I9" s="292" t="s">
        <v>84</v>
      </c>
      <c r="J9" s="269"/>
    </row>
    <row r="10" spans="1:15" ht="34.5" customHeight="1" x14ac:dyDescent="0.2">
      <c r="A10" s="230"/>
      <c r="B10" s="119" t="s">
        <v>158</v>
      </c>
      <c r="C10" s="330" t="s">
        <v>242</v>
      </c>
      <c r="D10" s="287"/>
      <c r="E10" s="287"/>
      <c r="F10" s="323">
        <v>51500</v>
      </c>
      <c r="G10" s="342">
        <v>51500</v>
      </c>
      <c r="H10" s="324">
        <v>0</v>
      </c>
      <c r="I10" s="293" t="s">
        <v>84</v>
      </c>
      <c r="J10" s="270"/>
    </row>
    <row r="11" spans="1:15" ht="42" customHeight="1" x14ac:dyDescent="0.25">
      <c r="A11" s="14">
        <v>2</v>
      </c>
      <c r="B11" s="24" t="s">
        <v>160</v>
      </c>
      <c r="C11" s="24"/>
      <c r="D11" s="33"/>
      <c r="E11" s="33"/>
      <c r="F11" s="266" t="s">
        <v>245</v>
      </c>
      <c r="G11" s="294">
        <v>9002400</v>
      </c>
      <c r="H11" s="294">
        <v>2995600</v>
      </c>
      <c r="I11" s="209" t="s">
        <v>14</v>
      </c>
      <c r="J11" s="272" t="s">
        <v>307</v>
      </c>
    </row>
    <row r="12" spans="1:15" ht="48" customHeight="1" x14ac:dyDescent="0.25">
      <c r="A12" s="136"/>
      <c r="B12" s="107" t="s">
        <v>183</v>
      </c>
      <c r="C12" s="107"/>
      <c r="D12" s="193"/>
      <c r="E12" s="193"/>
      <c r="F12" s="216">
        <v>12008000</v>
      </c>
      <c r="G12" s="217"/>
      <c r="H12" s="217"/>
      <c r="I12" s="112" t="s">
        <v>143</v>
      </c>
      <c r="J12" s="326" t="s">
        <v>206</v>
      </c>
    </row>
    <row r="13" spans="1:15" ht="37.5" customHeight="1" x14ac:dyDescent="0.2">
      <c r="A13" s="136"/>
      <c r="B13" s="114" t="s">
        <v>161</v>
      </c>
      <c r="C13" s="330" t="s">
        <v>242</v>
      </c>
      <c r="D13" s="279" t="s">
        <v>233</v>
      </c>
      <c r="E13" s="279" t="s">
        <v>234</v>
      </c>
      <c r="F13" s="219">
        <v>410000</v>
      </c>
      <c r="G13" s="220">
        <v>409400</v>
      </c>
      <c r="H13" s="399" t="s">
        <v>319</v>
      </c>
      <c r="I13" s="227" t="s">
        <v>143</v>
      </c>
      <c r="J13" s="325" t="s">
        <v>230</v>
      </c>
    </row>
    <row r="14" spans="1:15" ht="34.5" customHeight="1" x14ac:dyDescent="0.2">
      <c r="A14" s="136"/>
      <c r="B14" s="114" t="s">
        <v>162</v>
      </c>
      <c r="C14" s="330" t="s">
        <v>242</v>
      </c>
      <c r="D14" s="279" t="s">
        <v>231</v>
      </c>
      <c r="E14" s="279" t="s">
        <v>232</v>
      </c>
      <c r="F14" s="219">
        <v>200000</v>
      </c>
      <c r="G14" s="219">
        <v>200000</v>
      </c>
      <c r="H14" s="220">
        <v>0</v>
      </c>
      <c r="I14" s="227" t="s">
        <v>143</v>
      </c>
      <c r="J14" s="339" t="s">
        <v>241</v>
      </c>
    </row>
    <row r="15" spans="1:15" ht="39" customHeight="1" x14ac:dyDescent="0.2">
      <c r="A15" s="136"/>
      <c r="B15" s="78" t="s">
        <v>207</v>
      </c>
      <c r="C15" s="330" t="s">
        <v>242</v>
      </c>
      <c r="D15" s="279" t="s">
        <v>237</v>
      </c>
      <c r="E15" s="279" t="s">
        <v>238</v>
      </c>
      <c r="F15" s="219">
        <v>5000000</v>
      </c>
      <c r="G15" s="220">
        <v>4995000</v>
      </c>
      <c r="H15" s="220" t="s">
        <v>326</v>
      </c>
      <c r="I15" s="227" t="s">
        <v>143</v>
      </c>
      <c r="J15" s="329" t="s">
        <v>236</v>
      </c>
    </row>
    <row r="16" spans="1:15" ht="41.25" customHeight="1" x14ac:dyDescent="0.25">
      <c r="A16" s="27"/>
      <c r="B16" s="78" t="s">
        <v>317</v>
      </c>
      <c r="C16" s="397" t="s">
        <v>318</v>
      </c>
      <c r="D16" s="279" t="s">
        <v>253</v>
      </c>
      <c r="E16" s="279" t="s">
        <v>254</v>
      </c>
      <c r="F16" s="219">
        <v>3000000</v>
      </c>
      <c r="G16" s="220">
        <v>0</v>
      </c>
      <c r="H16" s="219" t="s">
        <v>329</v>
      </c>
      <c r="I16" s="227" t="s">
        <v>143</v>
      </c>
      <c r="J16" s="329" t="s">
        <v>251</v>
      </c>
    </row>
    <row r="17" spans="1:10" ht="45" customHeight="1" x14ac:dyDescent="0.25">
      <c r="A17" s="28"/>
      <c r="B17" s="77" t="s">
        <v>208</v>
      </c>
      <c r="C17" s="398" t="s">
        <v>242</v>
      </c>
      <c r="D17" s="328" t="s">
        <v>237</v>
      </c>
      <c r="E17" s="328" t="s">
        <v>239</v>
      </c>
      <c r="F17" s="228">
        <v>3398000</v>
      </c>
      <c r="G17" s="228">
        <v>3398000</v>
      </c>
      <c r="H17" s="228">
        <v>0</v>
      </c>
      <c r="I17" s="122" t="s">
        <v>143</v>
      </c>
      <c r="J17" s="337" t="s">
        <v>240</v>
      </c>
    </row>
    <row r="18" spans="1:10" ht="23.25" x14ac:dyDescent="0.55000000000000004">
      <c r="A18" s="559" t="s">
        <v>2</v>
      </c>
      <c r="B18" s="559" t="s">
        <v>3</v>
      </c>
      <c r="C18" s="557" t="s">
        <v>201</v>
      </c>
      <c r="D18" s="561" t="s">
        <v>4</v>
      </c>
      <c r="E18" s="561"/>
      <c r="F18" s="561" t="s">
        <v>7</v>
      </c>
      <c r="G18" s="561"/>
      <c r="H18" s="561"/>
      <c r="I18" s="562" t="s">
        <v>11</v>
      </c>
      <c r="J18" s="559" t="s">
        <v>12</v>
      </c>
    </row>
    <row r="19" spans="1:10" ht="24" customHeight="1" x14ac:dyDescent="0.2">
      <c r="A19" s="559"/>
      <c r="B19" s="559"/>
      <c r="C19" s="558"/>
      <c r="D19" s="246" t="s">
        <v>5</v>
      </c>
      <c r="E19" s="246" t="s">
        <v>6</v>
      </c>
      <c r="F19" s="11" t="s">
        <v>8</v>
      </c>
      <c r="G19" s="11" t="s">
        <v>243</v>
      </c>
      <c r="H19" s="11" t="s">
        <v>10</v>
      </c>
      <c r="I19" s="562"/>
      <c r="J19" s="559"/>
    </row>
    <row r="20" spans="1:10" ht="46.5" x14ac:dyDescent="0.25">
      <c r="A20" s="14">
        <v>3</v>
      </c>
      <c r="B20" s="235" t="s">
        <v>164</v>
      </c>
      <c r="C20" s="57"/>
      <c r="D20" s="33"/>
      <c r="E20" s="33"/>
      <c r="F20" s="332" t="s">
        <v>246</v>
      </c>
      <c r="G20" s="208">
        <v>5460000</v>
      </c>
      <c r="H20" s="208" t="s">
        <v>320</v>
      </c>
      <c r="I20" s="209" t="s">
        <v>165</v>
      </c>
      <c r="J20" s="210"/>
    </row>
    <row r="21" spans="1:10" ht="51" customHeight="1" x14ac:dyDescent="0.2">
      <c r="A21" s="135"/>
      <c r="B21" s="232" t="s">
        <v>174</v>
      </c>
      <c r="C21" s="310" t="s">
        <v>214</v>
      </c>
      <c r="D21" s="279" t="s">
        <v>211</v>
      </c>
      <c r="E21" s="279" t="s">
        <v>212</v>
      </c>
      <c r="F21" s="216">
        <v>5000000</v>
      </c>
      <c r="G21" s="216">
        <v>4960000</v>
      </c>
      <c r="H21" s="217" t="s">
        <v>320</v>
      </c>
      <c r="I21" s="112" t="s">
        <v>33</v>
      </c>
      <c r="J21" s="338" t="s">
        <v>213</v>
      </c>
    </row>
    <row r="22" spans="1:10" ht="58.5" customHeight="1" x14ac:dyDescent="0.2">
      <c r="A22" s="230"/>
      <c r="B22" s="84" t="s">
        <v>256</v>
      </c>
      <c r="C22" s="310" t="s">
        <v>214</v>
      </c>
      <c r="D22" s="279" t="s">
        <v>227</v>
      </c>
      <c r="E22" s="279" t="s">
        <v>228</v>
      </c>
      <c r="F22" s="228">
        <v>500000</v>
      </c>
      <c r="G22" s="228">
        <v>500000</v>
      </c>
      <c r="H22" s="229">
        <v>0</v>
      </c>
      <c r="I22" s="122" t="s">
        <v>119</v>
      </c>
      <c r="J22" s="314" t="s">
        <v>229</v>
      </c>
    </row>
    <row r="23" spans="1:10" ht="45.75" customHeight="1" x14ac:dyDescent="0.25">
      <c r="A23" s="14">
        <v>4</v>
      </c>
      <c r="B23" s="57" t="s">
        <v>166</v>
      </c>
      <c r="C23" s="313" t="s">
        <v>214</v>
      </c>
      <c r="D23" s="33"/>
      <c r="E23" s="33"/>
      <c r="F23" s="332" t="s">
        <v>247</v>
      </c>
      <c r="G23" s="208">
        <v>5904600</v>
      </c>
      <c r="H23" s="208" t="s">
        <v>327</v>
      </c>
      <c r="I23" s="209" t="s">
        <v>167</v>
      </c>
      <c r="J23" s="272" t="s">
        <v>307</v>
      </c>
    </row>
    <row r="24" spans="1:10" ht="39" customHeight="1" x14ac:dyDescent="0.2">
      <c r="A24" s="135"/>
      <c r="B24" s="234" t="s">
        <v>168</v>
      </c>
      <c r="C24" s="310" t="s">
        <v>214</v>
      </c>
      <c r="D24" s="279" t="s">
        <v>217</v>
      </c>
      <c r="E24" s="279" t="s">
        <v>235</v>
      </c>
      <c r="F24" s="216">
        <v>6000000</v>
      </c>
      <c r="G24" s="217">
        <v>5672000</v>
      </c>
      <c r="H24" s="217" t="s">
        <v>321</v>
      </c>
      <c r="I24" s="112" t="s">
        <v>142</v>
      </c>
      <c r="J24" s="338" t="s">
        <v>218</v>
      </c>
    </row>
    <row r="25" spans="1:10" ht="38.25" customHeight="1" x14ac:dyDescent="0.2">
      <c r="A25" s="135"/>
      <c r="B25" s="215" t="s">
        <v>169</v>
      </c>
      <c r="C25" s="310" t="s">
        <v>214</v>
      </c>
      <c r="D25" s="279" t="s">
        <v>209</v>
      </c>
      <c r="E25" s="279" t="s">
        <v>210</v>
      </c>
      <c r="F25" s="219">
        <v>100000</v>
      </c>
      <c r="G25" s="220">
        <v>100000</v>
      </c>
      <c r="H25" s="220">
        <v>0</v>
      </c>
      <c r="I25" s="227" t="s">
        <v>142</v>
      </c>
      <c r="J25" s="327" t="s">
        <v>203</v>
      </c>
    </row>
    <row r="26" spans="1:10" ht="27.75" customHeight="1" x14ac:dyDescent="0.2">
      <c r="A26" s="136"/>
      <c r="B26" s="233" t="s">
        <v>170</v>
      </c>
      <c r="C26" s="310" t="s">
        <v>214</v>
      </c>
      <c r="D26" s="279" t="s">
        <v>215</v>
      </c>
      <c r="E26" s="279" t="s">
        <v>216</v>
      </c>
      <c r="F26" s="219">
        <v>150000</v>
      </c>
      <c r="G26" s="220">
        <v>132600</v>
      </c>
      <c r="H26" s="220" t="s">
        <v>322</v>
      </c>
      <c r="I26" s="227" t="s">
        <v>142</v>
      </c>
      <c r="J26" s="273"/>
    </row>
    <row r="27" spans="1:10" ht="42" customHeight="1" x14ac:dyDescent="0.25">
      <c r="A27" s="14">
        <v>5</v>
      </c>
      <c r="B27" s="235" t="s">
        <v>141</v>
      </c>
      <c r="C27" s="235"/>
      <c r="D27" s="33"/>
      <c r="E27" s="33"/>
      <c r="F27" s="332" t="s">
        <v>248</v>
      </c>
      <c r="G27" s="208">
        <v>500000</v>
      </c>
      <c r="H27" s="208">
        <v>0</v>
      </c>
      <c r="I27" s="209" t="s">
        <v>171</v>
      </c>
      <c r="J27" s="225"/>
    </row>
    <row r="28" spans="1:10" ht="57" customHeight="1" x14ac:dyDescent="0.2">
      <c r="A28" s="236"/>
      <c r="B28" s="237" t="s">
        <v>257</v>
      </c>
      <c r="C28" s="310" t="s">
        <v>214</v>
      </c>
      <c r="D28" s="263" t="s">
        <v>204</v>
      </c>
      <c r="E28" s="263" t="s">
        <v>205</v>
      </c>
      <c r="F28" s="238">
        <v>500000</v>
      </c>
      <c r="G28" s="239">
        <v>500000</v>
      </c>
      <c r="H28" s="239">
        <v>0</v>
      </c>
      <c r="I28" s="127" t="s">
        <v>124</v>
      </c>
      <c r="J28" s="401" t="s">
        <v>258</v>
      </c>
    </row>
    <row r="29" spans="1:10" ht="45.75" customHeight="1" x14ac:dyDescent="0.25">
      <c r="A29" s="14">
        <v>6</v>
      </c>
      <c r="B29" s="235" t="s">
        <v>172</v>
      </c>
      <c r="C29" s="313" t="s">
        <v>214</v>
      </c>
      <c r="D29" s="33"/>
      <c r="E29" s="33"/>
      <c r="F29" s="332" t="s">
        <v>249</v>
      </c>
      <c r="G29" s="331">
        <v>774200</v>
      </c>
      <c r="H29" s="400" t="s">
        <v>325</v>
      </c>
      <c r="I29" s="258" t="s">
        <v>197</v>
      </c>
      <c r="J29" s="225"/>
    </row>
    <row r="30" spans="1:10" ht="45" customHeight="1" x14ac:dyDescent="0.25">
      <c r="A30" s="135"/>
      <c r="B30" s="232" t="s">
        <v>176</v>
      </c>
      <c r="C30" s="315" t="s">
        <v>214</v>
      </c>
      <c r="D30" s="193"/>
      <c r="E30" s="193"/>
      <c r="F30" s="290">
        <v>676000</v>
      </c>
      <c r="G30" s="300">
        <v>554400</v>
      </c>
      <c r="H30" s="300" t="s">
        <v>323</v>
      </c>
      <c r="I30" s="297" t="s">
        <v>175</v>
      </c>
      <c r="J30" s="278" t="s">
        <v>250</v>
      </c>
    </row>
    <row r="31" spans="1:10" ht="31.5" customHeight="1" x14ac:dyDescent="0.55000000000000004">
      <c r="A31" s="27"/>
      <c r="B31" s="259" t="s">
        <v>177</v>
      </c>
      <c r="C31" s="316" t="s">
        <v>214</v>
      </c>
      <c r="D31" s="141"/>
      <c r="E31" s="141"/>
      <c r="F31" s="295">
        <v>150000</v>
      </c>
      <c r="G31" s="301">
        <v>143000</v>
      </c>
      <c r="H31" s="301" t="s">
        <v>324</v>
      </c>
      <c r="I31" s="298" t="s">
        <v>175</v>
      </c>
      <c r="J31" s="268"/>
    </row>
    <row r="32" spans="1:10" ht="34.5" customHeight="1" x14ac:dyDescent="0.55000000000000004">
      <c r="A32" s="28"/>
      <c r="B32" s="261" t="s">
        <v>178</v>
      </c>
      <c r="C32" s="336" t="s">
        <v>214</v>
      </c>
      <c r="D32" s="146"/>
      <c r="E32" s="146"/>
      <c r="F32" s="296">
        <v>76800</v>
      </c>
      <c r="G32" s="296">
        <v>76800</v>
      </c>
      <c r="H32" s="302">
        <v>0</v>
      </c>
      <c r="I32" s="299" t="s">
        <v>175</v>
      </c>
      <c r="J32" s="93"/>
    </row>
    <row r="33" spans="1:10" ht="23.25" x14ac:dyDescent="0.55000000000000004">
      <c r="A33" s="559" t="s">
        <v>2</v>
      </c>
      <c r="B33" s="559" t="s">
        <v>3</v>
      </c>
      <c r="C33" s="557" t="s">
        <v>201</v>
      </c>
      <c r="D33" s="561" t="s">
        <v>4</v>
      </c>
      <c r="E33" s="561"/>
      <c r="F33" s="561" t="s">
        <v>7</v>
      </c>
      <c r="G33" s="561"/>
      <c r="H33" s="561"/>
      <c r="I33" s="562" t="s">
        <v>11</v>
      </c>
      <c r="J33" s="559" t="s">
        <v>12</v>
      </c>
    </row>
    <row r="34" spans="1:10" ht="24" customHeight="1" x14ac:dyDescent="0.2">
      <c r="A34" s="559"/>
      <c r="B34" s="559"/>
      <c r="C34" s="558"/>
      <c r="D34" s="246" t="s">
        <v>5</v>
      </c>
      <c r="E34" s="246" t="s">
        <v>6</v>
      </c>
      <c r="F34" s="11" t="s">
        <v>8</v>
      </c>
      <c r="G34" s="11" t="s">
        <v>243</v>
      </c>
      <c r="H34" s="11" t="s">
        <v>10</v>
      </c>
      <c r="I34" s="562"/>
      <c r="J34" s="559"/>
    </row>
    <row r="35" spans="1:10" ht="46.5" x14ac:dyDescent="0.2">
      <c r="A35" s="14">
        <v>7</v>
      </c>
      <c r="B35" s="280" t="s">
        <v>219</v>
      </c>
      <c r="C35" s="313" t="s">
        <v>214</v>
      </c>
      <c r="D35" s="303"/>
      <c r="E35" s="303"/>
      <c r="F35" s="333" t="s">
        <v>310</v>
      </c>
      <c r="G35" s="304">
        <v>900000</v>
      </c>
      <c r="H35" s="281">
        <v>0</v>
      </c>
      <c r="I35" s="305" t="s">
        <v>220</v>
      </c>
      <c r="J35" s="282"/>
    </row>
    <row r="36" spans="1:10" ht="46.5" x14ac:dyDescent="0.2">
      <c r="A36" s="135"/>
      <c r="B36" s="284" t="s">
        <v>221</v>
      </c>
      <c r="C36" s="311" t="s">
        <v>214</v>
      </c>
      <c r="D36" s="117"/>
      <c r="E36" s="117"/>
      <c r="F36" s="306">
        <v>900000</v>
      </c>
      <c r="G36" s="306">
        <v>900000</v>
      </c>
      <c r="H36" s="220">
        <v>0</v>
      </c>
      <c r="I36" s="307" t="s">
        <v>222</v>
      </c>
      <c r="J36" s="283"/>
    </row>
    <row r="37" spans="1:10" ht="46.5" x14ac:dyDescent="0.2">
      <c r="A37" s="135"/>
      <c r="B37" s="285" t="s">
        <v>223</v>
      </c>
      <c r="C37" s="311" t="s">
        <v>214</v>
      </c>
      <c r="D37" s="117"/>
      <c r="E37" s="117"/>
      <c r="F37" s="306">
        <v>310000</v>
      </c>
      <c r="G37" s="306">
        <v>310000</v>
      </c>
      <c r="H37" s="220">
        <v>0</v>
      </c>
      <c r="I37" s="307" t="s">
        <v>222</v>
      </c>
      <c r="J37" s="283"/>
    </row>
    <row r="38" spans="1:10" ht="26.25" customHeight="1" x14ac:dyDescent="0.2">
      <c r="A38" s="135"/>
      <c r="B38" s="285" t="s">
        <v>224</v>
      </c>
      <c r="C38" s="311" t="s">
        <v>214</v>
      </c>
      <c r="D38" s="117"/>
      <c r="E38" s="117"/>
      <c r="F38" s="306">
        <v>140000</v>
      </c>
      <c r="G38" s="306">
        <v>140000</v>
      </c>
      <c r="H38" s="220">
        <v>0</v>
      </c>
      <c r="I38" s="307" t="s">
        <v>222</v>
      </c>
      <c r="J38" s="283"/>
    </row>
    <row r="39" spans="1:10" ht="47.25" customHeight="1" x14ac:dyDescent="0.2">
      <c r="A39" s="135"/>
      <c r="B39" s="284" t="s">
        <v>225</v>
      </c>
      <c r="C39" s="311" t="s">
        <v>214</v>
      </c>
      <c r="D39" s="279"/>
      <c r="E39" s="279"/>
      <c r="F39" s="306">
        <v>140000</v>
      </c>
      <c r="G39" s="306">
        <v>140000</v>
      </c>
      <c r="H39" s="220">
        <v>0</v>
      </c>
      <c r="I39" s="307" t="s">
        <v>222</v>
      </c>
      <c r="J39" s="271"/>
    </row>
    <row r="40" spans="1:10" ht="42.75" customHeight="1" x14ac:dyDescent="0.2">
      <c r="A40" s="230"/>
      <c r="B40" s="286" t="s">
        <v>226</v>
      </c>
      <c r="C40" s="312" t="s">
        <v>214</v>
      </c>
      <c r="D40" s="287"/>
      <c r="E40" s="287"/>
      <c r="F40" s="308">
        <v>310000</v>
      </c>
      <c r="G40" s="308">
        <v>310000</v>
      </c>
      <c r="H40" s="229">
        <v>0</v>
      </c>
      <c r="I40" s="309" t="s">
        <v>222</v>
      </c>
      <c r="J40" s="277"/>
    </row>
    <row r="41" spans="1:10" ht="26.25" customHeight="1" thickBot="1" x14ac:dyDescent="0.6">
      <c r="A41" s="570" t="s">
        <v>305</v>
      </c>
      <c r="B41" s="570"/>
      <c r="C41" s="570"/>
      <c r="D41" s="570"/>
      <c r="E41" s="570"/>
      <c r="F41" s="334">
        <v>30823300</v>
      </c>
      <c r="G41" s="334">
        <v>26853700</v>
      </c>
      <c r="H41" s="334">
        <v>3969600</v>
      </c>
      <c r="I41" s="571" t="s">
        <v>330</v>
      </c>
      <c r="J41" s="572"/>
    </row>
    <row r="42" spans="1:10" ht="26.25" customHeight="1" thickTop="1" x14ac:dyDescent="0.2">
      <c r="F42" s="335">
        <v>1</v>
      </c>
      <c r="G42" s="335">
        <v>0.87</v>
      </c>
      <c r="H42" s="335">
        <v>0.87</v>
      </c>
    </row>
    <row r="43" spans="1:10" ht="27" customHeight="1" x14ac:dyDescent="0.55000000000000004">
      <c r="I43" s="5" t="s">
        <v>328</v>
      </c>
      <c r="J43" s="5"/>
    </row>
  </sheetData>
  <mergeCells count="24">
    <mergeCell ref="A1:J1"/>
    <mergeCell ref="A3:A4"/>
    <mergeCell ref="B3:B4"/>
    <mergeCell ref="D3:E3"/>
    <mergeCell ref="F3:H3"/>
    <mergeCell ref="I3:I4"/>
    <mergeCell ref="J3:J4"/>
    <mergeCell ref="C3:C4"/>
    <mergeCell ref="J18:J19"/>
    <mergeCell ref="I41:J41"/>
    <mergeCell ref="B33:B34"/>
    <mergeCell ref="C33:C34"/>
    <mergeCell ref="D33:E33"/>
    <mergeCell ref="F33:H33"/>
    <mergeCell ref="I33:I34"/>
    <mergeCell ref="J33:J34"/>
    <mergeCell ref="A41:E41"/>
    <mergeCell ref="A33:A34"/>
    <mergeCell ref="A18:A19"/>
    <mergeCell ref="B18:B19"/>
    <mergeCell ref="C18:C19"/>
    <mergeCell ref="D18:E18"/>
    <mergeCell ref="F18:H18"/>
    <mergeCell ref="I18:I19"/>
  </mergeCells>
  <printOptions horizontalCentered="1"/>
  <pageMargins left="0.39370078740157483" right="0" top="0.39370078740157483" bottom="0.19685039370078741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opLeftCell="A46" zoomScale="90" zoomScaleNormal="90" workbookViewId="0">
      <selection activeCell="D23" sqref="D23"/>
    </sheetView>
  </sheetViews>
  <sheetFormatPr defaultColWidth="9" defaultRowHeight="24" x14ac:dyDescent="0.55000000000000004"/>
  <cols>
    <col min="1" max="1" width="4.875" style="360" customWidth="1"/>
    <col min="2" max="2" width="42" style="360" customWidth="1"/>
    <col min="3" max="3" width="11.25" style="360" customWidth="1"/>
    <col min="4" max="4" width="35.625" style="360" customWidth="1"/>
    <col min="5" max="5" width="10.875" style="360" customWidth="1"/>
    <col min="6" max="6" width="10.375" style="360" customWidth="1"/>
    <col min="7" max="7" width="17.125" style="360" customWidth="1"/>
    <col min="8" max="8" width="18.625" style="360" customWidth="1"/>
    <col min="9" max="16384" width="9" style="360"/>
  </cols>
  <sheetData>
    <row r="1" spans="1:16" s="344" customFormat="1" ht="27.75" customHeight="1" x14ac:dyDescent="0.2">
      <c r="A1" s="573" t="s">
        <v>276</v>
      </c>
      <c r="B1" s="573"/>
      <c r="C1" s="573"/>
      <c r="D1" s="573"/>
      <c r="E1" s="573"/>
      <c r="F1" s="573"/>
      <c r="G1" s="573"/>
      <c r="H1" s="573"/>
      <c r="I1" s="343"/>
      <c r="J1" s="343"/>
      <c r="K1" s="343"/>
      <c r="L1" s="343"/>
      <c r="M1" s="343"/>
      <c r="N1" s="343"/>
      <c r="O1" s="343"/>
      <c r="P1" s="343"/>
    </row>
    <row r="2" spans="1:16" s="344" customFormat="1" ht="12" customHeight="1" x14ac:dyDescent="0.2">
      <c r="B2" s="345"/>
      <c r="C2" s="345"/>
      <c r="D2" s="345"/>
      <c r="E2" s="345"/>
      <c r="F2" s="345"/>
      <c r="G2" s="345"/>
      <c r="H2" s="345"/>
    </row>
    <row r="3" spans="1:16" s="344" customFormat="1" ht="28.5" customHeight="1" x14ac:dyDescent="0.2">
      <c r="A3" s="363" t="s">
        <v>2</v>
      </c>
      <c r="B3" s="364" t="s">
        <v>259</v>
      </c>
      <c r="C3" s="364" t="s">
        <v>8</v>
      </c>
      <c r="D3" s="365" t="s">
        <v>260</v>
      </c>
      <c r="E3" s="575" t="s">
        <v>261</v>
      </c>
      <c r="F3" s="576"/>
      <c r="G3" s="365" t="s">
        <v>262</v>
      </c>
      <c r="H3" s="365" t="s">
        <v>12</v>
      </c>
    </row>
    <row r="4" spans="1:16" s="344" customFormat="1" ht="27" customHeight="1" x14ac:dyDescent="0.2">
      <c r="A4" s="366"/>
      <c r="B4" s="366"/>
      <c r="C4" s="367"/>
      <c r="D4" s="368"/>
      <c r="E4" s="369" t="s">
        <v>263</v>
      </c>
      <c r="F4" s="370" t="s">
        <v>264</v>
      </c>
      <c r="G4" s="366"/>
      <c r="H4" s="366"/>
    </row>
    <row r="5" spans="1:16" s="344" customFormat="1" ht="29.25" customHeight="1" x14ac:dyDescent="0.2">
      <c r="A5" s="580" t="s">
        <v>285</v>
      </c>
      <c r="B5" s="581"/>
      <c r="C5" s="581"/>
      <c r="D5" s="581"/>
      <c r="E5" s="581"/>
      <c r="F5" s="581"/>
      <c r="G5" s="581"/>
      <c r="H5" s="582"/>
    </row>
    <row r="6" spans="1:16" s="344" customFormat="1" ht="46.5" customHeight="1" x14ac:dyDescent="0.2">
      <c r="A6" s="387">
        <v>1</v>
      </c>
      <c r="B6" s="372" t="s">
        <v>280</v>
      </c>
      <c r="C6" s="373">
        <v>27973800</v>
      </c>
      <c r="D6" s="372"/>
      <c r="E6" s="373">
        <v>6715000</v>
      </c>
      <c r="F6" s="372"/>
      <c r="G6" s="372" t="s">
        <v>278</v>
      </c>
      <c r="H6" s="372" t="s">
        <v>87</v>
      </c>
    </row>
    <row r="7" spans="1:16" s="344" customFormat="1" ht="52.5" customHeight="1" x14ac:dyDescent="0.2">
      <c r="A7" s="348"/>
      <c r="B7" s="351"/>
      <c r="C7" s="352"/>
      <c r="D7" s="375" t="s">
        <v>288</v>
      </c>
      <c r="E7" s="376">
        <v>1000000</v>
      </c>
      <c r="F7" s="375"/>
      <c r="G7" s="375" t="s">
        <v>268</v>
      </c>
      <c r="H7" s="375"/>
    </row>
    <row r="8" spans="1:16" s="344" customFormat="1" ht="50.25" customHeight="1" x14ac:dyDescent="0.2">
      <c r="A8" s="348"/>
      <c r="B8" s="351"/>
      <c r="C8" s="352"/>
      <c r="D8" s="377" t="s">
        <v>289</v>
      </c>
      <c r="E8" s="378">
        <v>1240000</v>
      </c>
      <c r="F8" s="377"/>
      <c r="G8" s="377" t="s">
        <v>268</v>
      </c>
      <c r="H8" s="377"/>
    </row>
    <row r="9" spans="1:16" s="344" customFormat="1" ht="55.5" customHeight="1" x14ac:dyDescent="0.2">
      <c r="A9" s="348"/>
      <c r="B9" s="351"/>
      <c r="D9" s="377" t="s">
        <v>290</v>
      </c>
      <c r="E9" s="378">
        <v>1550000</v>
      </c>
      <c r="F9" s="378"/>
      <c r="G9" s="377" t="s">
        <v>268</v>
      </c>
      <c r="H9" s="377"/>
    </row>
    <row r="10" spans="1:16" s="344" customFormat="1" ht="36" customHeight="1" x14ac:dyDescent="0.2">
      <c r="A10" s="348"/>
      <c r="B10" s="351"/>
      <c r="D10" s="377" t="s">
        <v>291</v>
      </c>
      <c r="E10" s="378">
        <v>1760000</v>
      </c>
      <c r="F10" s="378"/>
      <c r="G10" s="377" t="s">
        <v>268</v>
      </c>
      <c r="H10" s="377"/>
    </row>
    <row r="11" spans="1:16" s="344" customFormat="1" ht="37.5" customHeight="1" x14ac:dyDescent="0.2">
      <c r="A11" s="348"/>
      <c r="B11" s="351"/>
      <c r="D11" s="377" t="s">
        <v>292</v>
      </c>
      <c r="E11" s="378">
        <v>520000</v>
      </c>
      <c r="F11" s="378"/>
      <c r="G11" s="377" t="s">
        <v>268</v>
      </c>
      <c r="H11" s="377"/>
    </row>
    <row r="12" spans="1:16" s="344" customFormat="1" ht="33" customHeight="1" x14ac:dyDescent="0.2">
      <c r="A12" s="346"/>
      <c r="B12" s="358"/>
      <c r="C12" s="362"/>
      <c r="D12" s="379" t="s">
        <v>293</v>
      </c>
      <c r="E12" s="380">
        <v>645000</v>
      </c>
      <c r="F12" s="381"/>
      <c r="G12" s="382" t="s">
        <v>268</v>
      </c>
      <c r="H12" s="382"/>
    </row>
    <row r="13" spans="1:16" s="344" customFormat="1" ht="48" customHeight="1" x14ac:dyDescent="0.2">
      <c r="A13" s="371">
        <v>2</v>
      </c>
      <c r="B13" s="372" t="s">
        <v>281</v>
      </c>
      <c r="C13" s="373">
        <v>12737200</v>
      </c>
      <c r="D13" s="372"/>
      <c r="E13" s="372"/>
      <c r="F13" s="373">
        <v>893000</v>
      </c>
      <c r="G13" s="372" t="s">
        <v>269</v>
      </c>
      <c r="H13" s="372" t="s">
        <v>315</v>
      </c>
    </row>
    <row r="14" spans="1:16" s="344" customFormat="1" ht="45.75" customHeight="1" x14ac:dyDescent="0.2">
      <c r="A14" s="346"/>
      <c r="B14" s="354"/>
      <c r="C14" s="355"/>
      <c r="D14" s="349" t="s">
        <v>294</v>
      </c>
      <c r="E14" s="349"/>
      <c r="F14" s="350">
        <v>893000</v>
      </c>
      <c r="G14" s="349" t="s">
        <v>270</v>
      </c>
      <c r="H14" s="349"/>
    </row>
    <row r="15" spans="1:16" s="344" customFormat="1" ht="48" x14ac:dyDescent="0.2">
      <c r="A15" s="371">
        <v>3</v>
      </c>
      <c r="B15" s="372" t="s">
        <v>283</v>
      </c>
      <c r="C15" s="373">
        <v>3500000</v>
      </c>
      <c r="D15" s="372"/>
      <c r="E15" s="372"/>
      <c r="F15" s="373">
        <v>670800</v>
      </c>
      <c r="G15" s="372" t="s">
        <v>275</v>
      </c>
      <c r="H15" s="372" t="s">
        <v>87</v>
      </c>
    </row>
    <row r="16" spans="1:16" s="344" customFormat="1" ht="48" x14ac:dyDescent="0.2">
      <c r="A16" s="346"/>
      <c r="B16" s="358"/>
      <c r="C16" s="347"/>
      <c r="D16" s="349" t="s">
        <v>295</v>
      </c>
      <c r="E16" s="349"/>
      <c r="F16" s="350">
        <v>670800</v>
      </c>
      <c r="G16" s="350" t="s">
        <v>296</v>
      </c>
      <c r="H16" s="349"/>
    </row>
    <row r="17" spans="1:8" s="344" customFormat="1" ht="28.5" customHeight="1" x14ac:dyDescent="0.2">
      <c r="A17" s="363" t="s">
        <v>2</v>
      </c>
      <c r="B17" s="364" t="s">
        <v>259</v>
      </c>
      <c r="C17" s="364" t="s">
        <v>8</v>
      </c>
      <c r="D17" s="365" t="s">
        <v>260</v>
      </c>
      <c r="E17" s="575" t="s">
        <v>261</v>
      </c>
      <c r="F17" s="576"/>
      <c r="G17" s="365" t="s">
        <v>262</v>
      </c>
      <c r="H17" s="365" t="s">
        <v>12</v>
      </c>
    </row>
    <row r="18" spans="1:8" s="344" customFormat="1" ht="27" customHeight="1" x14ac:dyDescent="0.2">
      <c r="A18" s="366"/>
      <c r="B18" s="366"/>
      <c r="C18" s="367"/>
      <c r="D18" s="368"/>
      <c r="E18" s="369" t="s">
        <v>263</v>
      </c>
      <c r="F18" s="370" t="s">
        <v>264</v>
      </c>
      <c r="G18" s="366"/>
      <c r="H18" s="366"/>
    </row>
    <row r="19" spans="1:8" s="344" customFormat="1" ht="51" customHeight="1" x14ac:dyDescent="0.2">
      <c r="A19" s="371">
        <v>4</v>
      </c>
      <c r="B19" s="372" t="s">
        <v>282</v>
      </c>
      <c r="C19" s="373">
        <v>5172700</v>
      </c>
      <c r="D19" s="372"/>
      <c r="E19" s="373">
        <v>1346350</v>
      </c>
      <c r="F19" s="373">
        <v>948760</v>
      </c>
      <c r="G19" s="372" t="s">
        <v>277</v>
      </c>
      <c r="H19" s="372" t="s">
        <v>87</v>
      </c>
    </row>
    <row r="20" spans="1:8" s="344" customFormat="1" ht="96" x14ac:dyDescent="0.2">
      <c r="A20" s="348"/>
      <c r="B20" s="356"/>
      <c r="C20" s="357"/>
      <c r="D20" s="375" t="s">
        <v>279</v>
      </c>
      <c r="E20" s="376">
        <v>884700</v>
      </c>
      <c r="F20" s="375"/>
      <c r="G20" s="375" t="s">
        <v>271</v>
      </c>
      <c r="H20" s="375" t="s">
        <v>284</v>
      </c>
    </row>
    <row r="21" spans="1:8" s="344" customFormat="1" ht="48" x14ac:dyDescent="0.2">
      <c r="A21" s="348"/>
      <c r="B21" s="351"/>
      <c r="C21" s="353"/>
      <c r="D21" s="377" t="s">
        <v>272</v>
      </c>
      <c r="E21" s="383">
        <v>361650</v>
      </c>
      <c r="F21" s="377"/>
      <c r="G21" s="377"/>
      <c r="H21" s="377"/>
    </row>
    <row r="22" spans="1:8" s="344" customFormat="1" ht="33.75" customHeight="1" x14ac:dyDescent="0.2">
      <c r="A22" s="348"/>
      <c r="B22" s="351"/>
      <c r="C22" s="353"/>
      <c r="D22" s="377" t="s">
        <v>273</v>
      </c>
      <c r="E22" s="378">
        <v>90000</v>
      </c>
      <c r="F22" s="377"/>
      <c r="G22" s="377"/>
      <c r="H22" s="377"/>
    </row>
    <row r="23" spans="1:8" s="344" customFormat="1" ht="33.75" customHeight="1" x14ac:dyDescent="0.2">
      <c r="A23" s="348"/>
      <c r="B23" s="351"/>
      <c r="C23" s="353"/>
      <c r="D23" s="377" t="s">
        <v>274</v>
      </c>
      <c r="E23" s="378">
        <v>10000</v>
      </c>
      <c r="F23" s="377"/>
      <c r="G23" s="377"/>
      <c r="H23" s="377"/>
    </row>
    <row r="24" spans="1:8" s="344" customFormat="1" ht="36.75" customHeight="1" x14ac:dyDescent="0.2">
      <c r="A24" s="346"/>
      <c r="B24" s="358"/>
      <c r="C24" s="359"/>
      <c r="D24" s="382" t="s">
        <v>313</v>
      </c>
      <c r="E24" s="382"/>
      <c r="F24" s="384">
        <v>948760</v>
      </c>
      <c r="G24" s="382"/>
      <c r="H24" s="382"/>
    </row>
    <row r="25" spans="1:8" s="344" customFormat="1" ht="48.75" customHeight="1" x14ac:dyDescent="0.2">
      <c r="A25" s="371">
        <v>5</v>
      </c>
      <c r="B25" s="372" t="s">
        <v>297</v>
      </c>
      <c r="C25" s="373">
        <v>10842400</v>
      </c>
      <c r="D25" s="372"/>
      <c r="E25" s="373"/>
      <c r="F25" s="373">
        <v>671100</v>
      </c>
      <c r="G25" s="372" t="s">
        <v>299</v>
      </c>
      <c r="H25" s="372" t="s">
        <v>87</v>
      </c>
    </row>
    <row r="26" spans="1:8" s="344" customFormat="1" ht="37.5" customHeight="1" x14ac:dyDescent="0.2">
      <c r="A26" s="348"/>
      <c r="B26" s="356"/>
      <c r="C26" s="357"/>
      <c r="D26" s="375" t="s">
        <v>298</v>
      </c>
      <c r="E26" s="376"/>
      <c r="F26" s="376">
        <v>200500</v>
      </c>
      <c r="G26" s="375" t="s">
        <v>301</v>
      </c>
      <c r="H26" s="375"/>
    </row>
    <row r="27" spans="1:8" s="344" customFormat="1" ht="38.25" customHeight="1" x14ac:dyDescent="0.2">
      <c r="A27" s="348"/>
      <c r="B27" s="351"/>
      <c r="C27" s="353"/>
      <c r="D27" s="377" t="s">
        <v>300</v>
      </c>
      <c r="E27" s="383"/>
      <c r="F27" s="378">
        <v>213000</v>
      </c>
      <c r="G27" s="377" t="s">
        <v>301</v>
      </c>
      <c r="H27" s="377"/>
    </row>
    <row r="28" spans="1:8" s="344" customFormat="1" ht="50.25" customHeight="1" x14ac:dyDescent="0.2">
      <c r="A28" s="348"/>
      <c r="B28" s="351"/>
      <c r="C28" s="353"/>
      <c r="D28" s="377" t="s">
        <v>302</v>
      </c>
      <c r="E28" s="378"/>
      <c r="F28" s="378">
        <v>130600</v>
      </c>
      <c r="G28" s="377" t="s">
        <v>301</v>
      </c>
      <c r="H28" s="377"/>
    </row>
    <row r="29" spans="1:8" s="344" customFormat="1" ht="48" customHeight="1" x14ac:dyDescent="0.2">
      <c r="A29" s="346"/>
      <c r="B29" s="358"/>
      <c r="C29" s="359"/>
      <c r="D29" s="382" t="s">
        <v>303</v>
      </c>
      <c r="E29" s="381"/>
      <c r="F29" s="381">
        <v>127000</v>
      </c>
      <c r="G29" s="382" t="s">
        <v>301</v>
      </c>
      <c r="H29" s="382"/>
    </row>
    <row r="30" spans="1:8" s="344" customFormat="1" ht="47.25" customHeight="1" x14ac:dyDescent="0.2">
      <c r="A30" s="361"/>
      <c r="B30" s="361"/>
      <c r="C30" s="385"/>
      <c r="D30" s="361"/>
      <c r="E30" s="385"/>
      <c r="F30" s="385"/>
      <c r="G30" s="361"/>
      <c r="H30" s="361"/>
    </row>
    <row r="31" spans="1:8" s="344" customFormat="1" ht="24" customHeight="1" x14ac:dyDescent="0.2">
      <c r="A31" s="363" t="s">
        <v>2</v>
      </c>
      <c r="B31" s="364" t="s">
        <v>259</v>
      </c>
      <c r="C31" s="364" t="s">
        <v>8</v>
      </c>
      <c r="D31" s="365" t="s">
        <v>260</v>
      </c>
      <c r="E31" s="575" t="s">
        <v>261</v>
      </c>
      <c r="F31" s="576"/>
      <c r="G31" s="365" t="s">
        <v>262</v>
      </c>
      <c r="H31" s="365" t="s">
        <v>12</v>
      </c>
    </row>
    <row r="32" spans="1:8" s="344" customFormat="1" x14ac:dyDescent="0.2">
      <c r="A32" s="366"/>
      <c r="B32" s="366"/>
      <c r="C32" s="367"/>
      <c r="D32" s="368"/>
      <c r="E32" s="369" t="s">
        <v>263</v>
      </c>
      <c r="F32" s="370" t="s">
        <v>264</v>
      </c>
      <c r="G32" s="366"/>
      <c r="H32" s="366"/>
    </row>
    <row r="33" spans="1:8" s="344" customFormat="1" x14ac:dyDescent="0.2">
      <c r="A33" s="577" t="s">
        <v>286</v>
      </c>
      <c r="B33" s="578"/>
      <c r="C33" s="578"/>
      <c r="D33" s="578"/>
      <c r="E33" s="578"/>
      <c r="F33" s="578"/>
      <c r="G33" s="578"/>
      <c r="H33" s="579"/>
    </row>
    <row r="34" spans="1:8" s="344" customFormat="1" ht="48" x14ac:dyDescent="0.2">
      <c r="A34" s="387">
        <v>6</v>
      </c>
      <c r="B34" s="372" t="s">
        <v>265</v>
      </c>
      <c r="C34" s="373">
        <v>34369600</v>
      </c>
      <c r="D34" s="372"/>
      <c r="E34" s="373">
        <v>34369600</v>
      </c>
      <c r="F34" s="372"/>
      <c r="G34" s="372" t="s">
        <v>266</v>
      </c>
      <c r="H34" s="372" t="s">
        <v>267</v>
      </c>
    </row>
    <row r="35" spans="1:8" s="344" customFormat="1" ht="120" x14ac:dyDescent="0.2">
      <c r="A35" s="386"/>
      <c r="B35" s="349"/>
      <c r="C35" s="350"/>
      <c r="D35" s="349" t="s">
        <v>287</v>
      </c>
      <c r="E35" s="350">
        <v>34369600</v>
      </c>
      <c r="F35" s="349"/>
      <c r="G35" s="349"/>
      <c r="H35" s="349"/>
    </row>
    <row r="36" spans="1:8" s="344" customFormat="1" ht="24.75" thickBot="1" x14ac:dyDescent="0.6">
      <c r="B36" s="574" t="s">
        <v>314</v>
      </c>
      <c r="C36" s="574"/>
      <c r="D36" s="574"/>
      <c r="E36" s="374">
        <v>42430950</v>
      </c>
      <c r="F36" s="374">
        <v>3183660</v>
      </c>
      <c r="G36" s="374"/>
      <c r="H36" s="360"/>
    </row>
    <row r="37" spans="1:8" s="344" customFormat="1" ht="21.75" thickTop="1" x14ac:dyDescent="0.35">
      <c r="B37" s="360"/>
      <c r="C37" s="360"/>
      <c r="D37" s="360"/>
      <c r="E37" s="360"/>
      <c r="F37" s="360"/>
      <c r="G37" s="360"/>
      <c r="H37" s="360"/>
    </row>
    <row r="38" spans="1:8" s="344" customFormat="1" ht="21" x14ac:dyDescent="0.35">
      <c r="B38" s="360"/>
      <c r="C38" s="360"/>
      <c r="D38" s="360"/>
      <c r="E38" s="360"/>
      <c r="F38" s="360"/>
      <c r="G38" s="360"/>
      <c r="H38" s="360"/>
    </row>
    <row r="39" spans="1:8" s="344" customFormat="1" ht="21" x14ac:dyDescent="0.35">
      <c r="B39" s="360"/>
      <c r="C39" s="360"/>
      <c r="D39" s="360"/>
      <c r="E39" s="360"/>
      <c r="F39" s="360"/>
      <c r="G39" s="360"/>
      <c r="H39" s="360"/>
    </row>
    <row r="40" spans="1:8" s="344" customFormat="1" ht="21" x14ac:dyDescent="0.35">
      <c r="B40" s="360"/>
      <c r="C40" s="360"/>
      <c r="D40" s="360"/>
      <c r="E40" s="360"/>
      <c r="F40" s="360"/>
      <c r="G40" s="360"/>
      <c r="H40" s="360"/>
    </row>
    <row r="41" spans="1:8" s="344" customFormat="1" ht="21" x14ac:dyDescent="0.35">
      <c r="B41" s="360"/>
      <c r="C41" s="360"/>
      <c r="D41" s="360"/>
      <c r="E41" s="360"/>
      <c r="F41" s="360"/>
      <c r="G41" s="360"/>
      <c r="H41" s="360"/>
    </row>
    <row r="42" spans="1:8" s="344" customFormat="1" ht="21" x14ac:dyDescent="0.35">
      <c r="B42" s="360"/>
      <c r="C42" s="360"/>
      <c r="D42" s="360"/>
      <c r="E42" s="360"/>
      <c r="F42" s="360"/>
      <c r="G42" s="360"/>
      <c r="H42" s="360"/>
    </row>
    <row r="43" spans="1:8" ht="21" x14ac:dyDescent="0.35">
      <c r="A43" s="344"/>
    </row>
    <row r="44" spans="1:8" ht="21" x14ac:dyDescent="0.35">
      <c r="A44" s="344"/>
    </row>
    <row r="45" spans="1:8" ht="21" x14ac:dyDescent="0.35">
      <c r="A45" s="344"/>
    </row>
    <row r="46" spans="1:8" ht="21" x14ac:dyDescent="0.35">
      <c r="A46" s="344"/>
    </row>
    <row r="47" spans="1:8" ht="21" x14ac:dyDescent="0.35">
      <c r="A47" s="344"/>
    </row>
    <row r="48" spans="1:8" ht="21" x14ac:dyDescent="0.35">
      <c r="A48" s="344"/>
    </row>
    <row r="49" spans="1:1" ht="21" x14ac:dyDescent="0.35">
      <c r="A49" s="344"/>
    </row>
  </sheetData>
  <mergeCells count="7">
    <mergeCell ref="A1:H1"/>
    <mergeCell ref="B36:D36"/>
    <mergeCell ref="E31:F31"/>
    <mergeCell ref="A33:H33"/>
    <mergeCell ref="E3:F3"/>
    <mergeCell ref="E17:F17"/>
    <mergeCell ref="A5:H5"/>
  </mergeCells>
  <pageMargins left="0.19685039370078741" right="0" top="0.19685039370078741" bottom="0.19685039370078741" header="0.31496062992125984" footer="0.31496062992125984"/>
  <pageSetup paperSize="9" scale="9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25"/>
  <sheetViews>
    <sheetView tabSelected="1" topLeftCell="A10" zoomScale="110" zoomScaleNormal="110" workbookViewId="0">
      <selection activeCell="G7" sqref="G7"/>
    </sheetView>
  </sheetViews>
  <sheetFormatPr defaultColWidth="9" defaultRowHeight="17.25" x14ac:dyDescent="0.4"/>
  <cols>
    <col min="1" max="1" width="5.375" style="65" customWidth="1"/>
    <col min="2" max="2" width="53" style="65" customWidth="1"/>
    <col min="3" max="3" width="25.625" style="65" customWidth="1"/>
    <col min="4" max="4" width="9.375" style="65" customWidth="1"/>
    <col min="5" max="5" width="9.625" style="65" customWidth="1"/>
    <col min="6" max="6" width="16.125" style="65" customWidth="1"/>
    <col min="7" max="7" width="12.625" style="65" customWidth="1"/>
    <col min="8" max="8" width="12.75" style="65" customWidth="1"/>
    <col min="9" max="9" width="13.125" style="65" customWidth="1"/>
    <col min="10" max="10" width="14.375" style="65" customWidth="1"/>
    <col min="11" max="11" width="4.375" style="65" customWidth="1"/>
    <col min="12" max="16384" width="9" style="65"/>
  </cols>
  <sheetData>
    <row r="1" spans="1:12" ht="30" customHeight="1" x14ac:dyDescent="0.6">
      <c r="A1" s="587" t="s">
        <v>432</v>
      </c>
      <c r="B1" s="587"/>
      <c r="C1" s="587"/>
      <c r="D1" s="587"/>
      <c r="E1" s="587"/>
      <c r="F1" s="587"/>
      <c r="G1" s="587"/>
      <c r="H1" s="587"/>
      <c r="I1" s="587"/>
      <c r="J1" s="587"/>
      <c r="K1" s="64"/>
      <c r="L1" s="64"/>
    </row>
    <row r="2" spans="1:12" ht="29.25" customHeight="1" x14ac:dyDescent="0.4">
      <c r="A2" s="588" t="s">
        <v>435</v>
      </c>
      <c r="B2" s="588"/>
      <c r="C2" s="588"/>
      <c r="D2" s="588"/>
      <c r="E2" s="588"/>
      <c r="F2" s="588"/>
      <c r="G2" s="588"/>
      <c r="H2" s="588"/>
      <c r="I2" s="588"/>
      <c r="J2" s="588"/>
      <c r="K2" s="64"/>
      <c r="L2" s="64"/>
    </row>
    <row r="3" spans="1:12" ht="23.25" x14ac:dyDescent="0.55000000000000004">
      <c r="A3" s="559" t="s">
        <v>2</v>
      </c>
      <c r="B3" s="559" t="s">
        <v>3</v>
      </c>
      <c r="C3" s="557" t="s">
        <v>201</v>
      </c>
      <c r="D3" s="561" t="s">
        <v>4</v>
      </c>
      <c r="E3" s="561"/>
      <c r="F3" s="561" t="s">
        <v>7</v>
      </c>
      <c r="G3" s="561"/>
      <c r="H3" s="561"/>
      <c r="I3" s="561"/>
      <c r="J3" s="562" t="s">
        <v>11</v>
      </c>
    </row>
    <row r="4" spans="1:12" ht="55.5" customHeight="1" x14ac:dyDescent="0.4">
      <c r="A4" s="559"/>
      <c r="B4" s="559"/>
      <c r="C4" s="558"/>
      <c r="D4" s="460" t="s">
        <v>416</v>
      </c>
      <c r="E4" s="463" t="s">
        <v>6</v>
      </c>
      <c r="F4" s="11" t="s">
        <v>382</v>
      </c>
      <c r="G4" s="461" t="s">
        <v>381</v>
      </c>
      <c r="H4" s="461" t="s">
        <v>243</v>
      </c>
      <c r="I4" s="461" t="s">
        <v>439</v>
      </c>
      <c r="J4" s="562"/>
    </row>
    <row r="5" spans="1:12" ht="47.25" customHeight="1" x14ac:dyDescent="0.4">
      <c r="A5" s="480">
        <v>1</v>
      </c>
      <c r="B5" s="481" t="s">
        <v>430</v>
      </c>
      <c r="C5" s="506"/>
      <c r="D5" s="497"/>
      <c r="E5" s="498"/>
      <c r="F5" s="500">
        <v>10000000</v>
      </c>
      <c r="G5" s="496"/>
      <c r="H5" s="503"/>
      <c r="I5" s="502"/>
      <c r="J5" s="495" t="s">
        <v>394</v>
      </c>
    </row>
    <row r="6" spans="1:12" ht="46.5" customHeight="1" x14ac:dyDescent="0.4">
      <c r="A6" s="479"/>
      <c r="B6" s="517" t="s">
        <v>423</v>
      </c>
      <c r="C6" s="520"/>
      <c r="D6" s="514"/>
      <c r="E6" s="515"/>
      <c r="F6" s="499">
        <v>10000000</v>
      </c>
      <c r="G6" s="499"/>
      <c r="H6" s="516"/>
      <c r="I6" s="505"/>
      <c r="J6" s="467"/>
    </row>
    <row r="7" spans="1:12" ht="46.5" customHeight="1" x14ac:dyDescent="0.4">
      <c r="A7" s="480">
        <v>2</v>
      </c>
      <c r="B7" s="513" t="s">
        <v>425</v>
      </c>
      <c r="C7" s="506"/>
      <c r="D7" s="509"/>
      <c r="E7" s="510"/>
      <c r="F7" s="500">
        <v>60400000</v>
      </c>
      <c r="G7" s="496"/>
      <c r="H7" s="503"/>
      <c r="I7" s="502"/>
      <c r="J7" s="512" t="s">
        <v>417</v>
      </c>
    </row>
    <row r="8" spans="1:12" ht="62.25" customHeight="1" x14ac:dyDescent="0.4">
      <c r="A8" s="479"/>
      <c r="B8" s="518" t="s">
        <v>426</v>
      </c>
      <c r="C8" s="583"/>
      <c r="D8" s="514"/>
      <c r="E8" s="515"/>
      <c r="F8" s="499">
        <v>17160000</v>
      </c>
      <c r="G8" s="499"/>
      <c r="H8" s="516"/>
      <c r="I8" s="505"/>
      <c r="J8" s="451"/>
    </row>
    <row r="9" spans="1:12" ht="62.25" customHeight="1" x14ac:dyDescent="0.4">
      <c r="A9" s="479"/>
      <c r="B9" s="518" t="s">
        <v>427</v>
      </c>
      <c r="C9" s="584"/>
      <c r="D9" s="514"/>
      <c r="E9" s="515"/>
      <c r="F9" s="499">
        <v>14032000</v>
      </c>
      <c r="G9" s="499"/>
      <c r="H9" s="516"/>
      <c r="I9" s="505"/>
      <c r="J9" s="451"/>
    </row>
    <row r="10" spans="1:12" ht="60.75" customHeight="1" x14ac:dyDescent="0.4">
      <c r="A10" s="479"/>
      <c r="B10" s="518" t="s">
        <v>428</v>
      </c>
      <c r="C10" s="584"/>
      <c r="D10" s="514"/>
      <c r="E10" s="515"/>
      <c r="F10" s="499">
        <v>17462000</v>
      </c>
      <c r="G10" s="499"/>
      <c r="H10" s="516"/>
      <c r="I10" s="505"/>
      <c r="J10" s="451"/>
    </row>
    <row r="11" spans="1:12" ht="63" customHeight="1" x14ac:dyDescent="0.4">
      <c r="A11" s="479"/>
      <c r="B11" s="518" t="s">
        <v>429</v>
      </c>
      <c r="C11" s="585"/>
      <c r="D11" s="514"/>
      <c r="E11" s="515"/>
      <c r="F11" s="499">
        <v>11746000</v>
      </c>
      <c r="G11" s="499"/>
      <c r="H11" s="516"/>
      <c r="I11" s="505"/>
      <c r="J11" s="451"/>
    </row>
    <row r="12" spans="1:12" ht="53.25" customHeight="1" x14ac:dyDescent="0.4">
      <c r="A12" s="480">
        <v>3</v>
      </c>
      <c r="B12" s="501" t="s">
        <v>424</v>
      </c>
      <c r="C12" s="519"/>
      <c r="D12" s="482"/>
      <c r="E12" s="483"/>
      <c r="F12" s="500">
        <v>30000000</v>
      </c>
      <c r="G12" s="500"/>
      <c r="H12" s="511"/>
      <c r="I12" s="507"/>
      <c r="J12" s="484" t="s">
        <v>415</v>
      </c>
    </row>
    <row r="13" spans="1:12" ht="45.75" customHeight="1" x14ac:dyDescent="0.4">
      <c r="A13" s="479"/>
      <c r="B13" s="46" t="s">
        <v>422</v>
      </c>
      <c r="C13" s="494"/>
      <c r="D13" s="465"/>
      <c r="E13" s="464"/>
      <c r="F13" s="499">
        <v>30000000</v>
      </c>
      <c r="G13" s="499"/>
      <c r="H13" s="493"/>
      <c r="I13" s="505"/>
      <c r="J13" s="451" t="s">
        <v>417</v>
      </c>
    </row>
    <row r="14" spans="1:12" ht="32.25" customHeight="1" x14ac:dyDescent="0.55000000000000004">
      <c r="A14" s="570" t="s">
        <v>431</v>
      </c>
      <c r="B14" s="570"/>
      <c r="C14" s="570"/>
      <c r="D14" s="570"/>
      <c r="E14" s="570"/>
      <c r="F14" s="536">
        <v>100400000</v>
      </c>
      <c r="G14" s="537"/>
      <c r="H14" s="538"/>
      <c r="I14" s="537"/>
      <c r="J14" s="462"/>
    </row>
    <row r="15" spans="1:12" ht="26.25" customHeight="1" x14ac:dyDescent="0.4">
      <c r="B15" s="586" t="s">
        <v>438</v>
      </c>
      <c r="C15" s="586"/>
      <c r="F15" s="335"/>
      <c r="G15" s="335" t="s">
        <v>433</v>
      </c>
      <c r="H15" s="539" t="s">
        <v>434</v>
      </c>
      <c r="I15" s="504"/>
    </row>
    <row r="16" spans="1:12" ht="27" customHeight="1" x14ac:dyDescent="0.55000000000000004">
      <c r="A16" s="466"/>
      <c r="B16" s="3"/>
      <c r="C16" s="3"/>
      <c r="D16" s="3"/>
      <c r="E16" s="466"/>
      <c r="F16" s="466" t="s">
        <v>436</v>
      </c>
      <c r="G16" s="466"/>
      <c r="H16" s="466"/>
      <c r="I16" s="466"/>
      <c r="J16" s="466"/>
    </row>
    <row r="17" spans="1:10" ht="24" x14ac:dyDescent="0.55000000000000004">
      <c r="A17" s="466"/>
      <c r="B17" s="466"/>
      <c r="C17" s="466"/>
      <c r="D17" s="466"/>
      <c r="E17" s="466"/>
      <c r="F17" s="466" t="s">
        <v>437</v>
      </c>
      <c r="G17" s="466"/>
      <c r="H17" s="466"/>
      <c r="I17" s="466"/>
      <c r="J17" s="466"/>
    </row>
    <row r="18" spans="1:10" ht="24" x14ac:dyDescent="0.55000000000000004">
      <c r="A18" s="466"/>
      <c r="B18" s="466"/>
      <c r="C18" s="466"/>
      <c r="D18" s="466"/>
      <c r="E18" s="466"/>
      <c r="F18" s="466"/>
      <c r="G18" s="466"/>
      <c r="H18" s="466"/>
      <c r="I18" s="466"/>
      <c r="J18" s="466"/>
    </row>
    <row r="19" spans="1:10" ht="24" x14ac:dyDescent="0.55000000000000004">
      <c r="A19" s="466"/>
      <c r="B19" s="466"/>
      <c r="C19" s="466"/>
      <c r="D19" s="466"/>
      <c r="E19" s="466"/>
      <c r="F19" s="466"/>
      <c r="G19" s="466"/>
      <c r="H19" s="466"/>
      <c r="I19" s="466"/>
      <c r="J19" s="466"/>
    </row>
    <row r="20" spans="1:10" ht="24" x14ac:dyDescent="0.55000000000000004">
      <c r="A20" s="466"/>
      <c r="B20" s="466"/>
      <c r="C20" s="466"/>
      <c r="D20" s="466"/>
      <c r="E20" s="466"/>
      <c r="F20" s="466"/>
      <c r="G20" s="466"/>
      <c r="H20" s="466"/>
      <c r="I20" s="466"/>
      <c r="J20" s="466"/>
    </row>
    <row r="21" spans="1:10" ht="24" x14ac:dyDescent="0.55000000000000004">
      <c r="A21" s="466"/>
      <c r="B21" s="466"/>
      <c r="C21" s="466"/>
      <c r="D21" s="466"/>
      <c r="E21" s="466"/>
      <c r="F21" s="466"/>
      <c r="G21" s="466"/>
      <c r="H21" s="466"/>
      <c r="I21" s="466"/>
      <c r="J21" s="466"/>
    </row>
    <row r="22" spans="1:10" ht="24" x14ac:dyDescent="0.55000000000000004">
      <c r="A22" s="466"/>
      <c r="B22" s="466"/>
      <c r="C22" s="466"/>
      <c r="D22" s="466"/>
      <c r="E22" s="466"/>
      <c r="F22" s="466"/>
      <c r="G22" s="466"/>
      <c r="H22" s="466"/>
      <c r="I22" s="466"/>
      <c r="J22" s="466"/>
    </row>
    <row r="23" spans="1:10" ht="24" x14ac:dyDescent="0.55000000000000004">
      <c r="A23" s="466"/>
      <c r="B23" s="466"/>
      <c r="C23" s="466"/>
      <c r="D23" s="466"/>
      <c r="E23" s="466"/>
      <c r="F23" s="466"/>
      <c r="G23" s="466"/>
      <c r="H23" s="466"/>
      <c r="I23" s="466"/>
      <c r="J23" s="466"/>
    </row>
    <row r="24" spans="1:10" ht="24" x14ac:dyDescent="0.55000000000000004">
      <c r="A24" s="466"/>
      <c r="B24" s="466"/>
      <c r="C24" s="466"/>
      <c r="D24" s="466"/>
      <c r="E24" s="466"/>
      <c r="F24" s="466"/>
      <c r="G24" s="466"/>
      <c r="H24" s="466"/>
      <c r="I24" s="466"/>
      <c r="J24" s="466"/>
    </row>
    <row r="25" spans="1:10" ht="24" x14ac:dyDescent="0.55000000000000004">
      <c r="A25" s="466"/>
      <c r="B25" s="466"/>
      <c r="C25" s="466"/>
      <c r="D25" s="466"/>
      <c r="E25" s="466"/>
      <c r="F25" s="466"/>
      <c r="G25" s="466"/>
      <c r="H25" s="466"/>
      <c r="I25" s="466"/>
      <c r="J25" s="466"/>
    </row>
  </sheetData>
  <mergeCells count="11">
    <mergeCell ref="C8:C11"/>
    <mergeCell ref="A14:E14"/>
    <mergeCell ref="B15:C15"/>
    <mergeCell ref="A1:J1"/>
    <mergeCell ref="A2:J2"/>
    <mergeCell ref="A3:A4"/>
    <mergeCell ref="B3:B4"/>
    <mergeCell ref="C3:C4"/>
    <mergeCell ref="D3:E3"/>
    <mergeCell ref="F3:I3"/>
    <mergeCell ref="J3:J4"/>
  </mergeCells>
  <printOptions horizontalCentered="1"/>
  <pageMargins left="0.19685039370078741" right="0.19685039370078741" top="0.39370078740157483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สรุปปะหน้า</vt:lpstr>
      <vt:lpstr>โครงการทั้งหมด</vt:lpstr>
      <vt:lpstr>โครงการระหว่างดำเนินการ</vt:lpstr>
      <vt:lpstr>งบปี 59 กลุ่มจังหวัดฯ เก่า</vt:lpstr>
      <vt:lpstr>งบกลุ่ม ปี 66 </vt:lpstr>
      <vt:lpstr>'งบกลุ่ม ปี 66 '!Print_Titles</vt:lpstr>
      <vt:lpstr>สรุปปะหน้า!Print_Titles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DELL_MOI</cp:lastModifiedBy>
  <cp:lastPrinted>2023-06-20T10:33:56Z</cp:lastPrinted>
  <dcterms:created xsi:type="dcterms:W3CDTF">2013-02-14T04:29:31Z</dcterms:created>
  <dcterms:modified xsi:type="dcterms:W3CDTF">2023-06-20T10:34:05Z</dcterms:modified>
</cp:coreProperties>
</file>